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210" windowWidth="15480" windowHeight="10065"/>
  </bookViews>
  <sheets>
    <sheet name="ТГД " sheetId="1" r:id="rId1"/>
  </sheets>
  <definedNames>
    <definedName name="_xlnm.Print_Titles" localSheetId="0">'ТГД '!$6:$6</definedName>
    <definedName name="_xlnm.Print_Area" localSheetId="0">'ТГД '!$A$1:$H$239</definedName>
  </definedNames>
  <calcPr calcId="145621"/>
</workbook>
</file>

<file path=xl/calcChain.xml><?xml version="1.0" encoding="utf-8"?>
<calcChain xmlns="http://schemas.openxmlformats.org/spreadsheetml/2006/main">
  <c r="G237" i="1" l="1"/>
  <c r="F237" i="1"/>
  <c r="E93" i="1" l="1"/>
  <c r="E85" i="1"/>
  <c r="E237" i="1" s="1"/>
</calcChain>
</file>

<file path=xl/sharedStrings.xml><?xml version="1.0" encoding="utf-8"?>
<sst xmlns="http://schemas.openxmlformats.org/spreadsheetml/2006/main" count="935" uniqueCount="497">
  <si>
    <t>Ф.И.О. депутата ТГД</t>
  </si>
  <si>
    <t>Наименование мероприятий</t>
  </si>
  <si>
    <t>Всего</t>
  </si>
  <si>
    <t>Замена оконных блоков в МОУ СОШ № 15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</si>
  <si>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</si>
  <si>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</si>
  <si>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</si>
  <si>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</si>
  <si>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</si>
  <si>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</si>
  <si>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</si>
  <si>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</si>
  <si>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</si>
  <si>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</si>
  <si>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</si>
  <si>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</si>
  <si>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</si>
  <si>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</si>
  <si>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Текущий ремонт в МОУ СОШ № 50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</si>
  <si>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</si>
  <si>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</si>
  <si>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</si>
  <si>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</si>
  <si>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</si>
  <si>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</si>
  <si>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</si>
  <si>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МБОУ детский сад № 91</t>
  </si>
  <si>
    <t>Замена оконных блоков в  МБОУ детский сад № 33 (корпус 2)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</si>
  <si>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</si>
  <si>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</si>
  <si>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</si>
  <si>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</si>
  <si>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</si>
  <si>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</si>
  <si>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</si>
  <si>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</si>
  <si>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</si>
  <si>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</si>
  <si>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</si>
  <si>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</si>
  <si>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</si>
  <si>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</si>
  <si>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</si>
  <si>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</si>
  <si>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</si>
  <si>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Барановский Е.В.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</si>
  <si>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</si>
  <si>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</si>
  <si>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</si>
  <si>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</si>
  <si>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</si>
  <si>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</si>
  <si>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</si>
  <si>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</si>
  <si>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</si>
  <si>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</si>
  <si>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</si>
  <si>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</si>
  <si>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</si>
  <si>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</si>
  <si>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</si>
  <si>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</si>
  <si>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</si>
  <si>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</si>
  <si>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</si>
  <si>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</si>
  <si>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</si>
  <si>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</si>
  <si>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</si>
  <si>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</si>
  <si>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</si>
  <si>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</si>
  <si>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</si>
  <si>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</si>
  <si>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</si>
  <si>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</si>
  <si>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Замена оконных блоков в МБДОУ детский сад № 38</t>
  </si>
  <si>
    <t>Холодов И.А.</t>
  </si>
  <si>
    <t>Текущий ремонт здания МБДОУ детский сад № 145</t>
  </si>
  <si>
    <t>Установка системы видеонаблюдения в МБОУ "ООШ № 28"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</si>
  <si>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</si>
  <si>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</si>
  <si>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</si>
  <si>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</si>
  <si>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</si>
  <si>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</si>
  <si>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Шишков С.В.</t>
  </si>
  <si>
    <t>Приобретение музыкальных инструментов для МБУ ДО ДШИ  им. В.В. Андреева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</si>
  <si>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</si>
  <si>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</si>
  <si>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Ануфриев Ю.В.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</si>
  <si>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</si>
  <si>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</si>
  <si>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</si>
  <si>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</si>
  <si>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</si>
  <si>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</si>
  <si>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</si>
  <si>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</si>
  <si>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</si>
  <si>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</si>
  <si>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</si>
  <si>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</si>
  <si>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</si>
  <si>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</si>
  <si>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</si>
  <si>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</si>
  <si>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</si>
  <si>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</si>
  <si>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</si>
  <si>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</si>
  <si>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</si>
  <si>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</si>
  <si>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</si>
  <si>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</si>
  <si>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</si>
  <si>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</si>
  <si>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</si>
  <si>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Приобретение стиральных машин в МБДОУ детский сад № 27</t>
  </si>
  <si>
    <t>Ремонт цоколя в МБОУ СОШ № 4 (дошкольное отделение по адресу: 1-й Мигаловский проезд, дом 10/1)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</si>
  <si>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</si>
  <si>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</si>
  <si>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</si>
  <si>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</si>
  <si>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</si>
  <si>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</si>
  <si>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</si>
  <si>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</si>
  <si>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</si>
  <si>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</si>
  <si>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</si>
  <si>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</si>
  <si>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</si>
  <si>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</si>
  <si>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Установка контейнерной площадки по адресу: ул. Королева, дом 24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</si>
  <si>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</si>
  <si>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</si>
  <si>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</si>
  <si>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</si>
  <si>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</si>
  <si>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</si>
  <si>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</si>
  <si>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</si>
  <si>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</si>
  <si>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</si>
  <si>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</si>
  <si>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</si>
  <si>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>Замена оконных блоков в МОУ СОШ № 39</t>
  </si>
  <si>
    <t>Замена оконных блоков в МОУ СОШ № 24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</si>
  <si>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</si>
  <si>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</si>
  <si>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</si>
  <si>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Приобретение техники для библиотеки им. П.А. Кропоткина (филиал № 1) МБУК "МБС г. Твери"  (ул. Фурманова, дом 1а)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</si>
  <si>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</si>
  <si>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</si>
  <si>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</si>
  <si>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</si>
  <si>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</si>
  <si>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Приобретение и монтаж светового оборудования для сцены, приобретение цветного принтера для МБУ "ДК пос. Литвинки"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</si>
  <si>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</si>
  <si>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</si>
  <si>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</si>
  <si>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</si>
  <si>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</si>
  <si>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</si>
  <si>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</si>
  <si>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</si>
  <si>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</si>
  <si>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</si>
  <si>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</si>
  <si>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</si>
  <si>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Артюхиной, дом 1Б</t>
  </si>
  <si>
    <t>Приобретение оборудования в МБДОУ детский сад № 161</t>
  </si>
  <si>
    <t>Ремонт музыкальных залов в МБДОУ детский сад № 145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</si>
  <si>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</si>
  <si>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</si>
  <si>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</si>
  <si>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Ремонтные работы в кабинете истории МОУ СОШ № 37</t>
  </si>
  <si>
    <t>Замена оконных блоков в МОУ "Гимназия № 44 г. Твери"</t>
  </si>
  <si>
    <t xml:space="preserve">Приобретение телевизора для библиотеки им.Салтыкова-Щедрина (филиал № 2) МБУК "МБС г. Твери" </t>
  </si>
  <si>
    <t>Закупка компьютерного оборудования для МБУ ДО ДШИ  им. В.В. Андреева</t>
  </si>
  <si>
    <t>Ремонт полов в МБОУ СОШ № 43</t>
  </si>
  <si>
    <t>Добавление элементов к детской площадке по адресу: Молодежный бульвар, д.14</t>
  </si>
  <si>
    <t>Замена оконных блоков в  МБДОУ детский сад № 163</t>
  </si>
  <si>
    <t>Ремонт хоккейного корта по адресу: бульвар Гусева, дом 10</t>
  </si>
  <si>
    <t>Исполнено</t>
  </si>
  <si>
    <t>Примечание</t>
  </si>
  <si>
    <t xml:space="preserve">Отчет об исполнении мероприятий </t>
  </si>
  <si>
    <t>по реализации предложениям жителей города Твери на 2017 год</t>
  </si>
  <si>
    <t>тыс. руб.</t>
  </si>
  <si>
    <t>Текущий ремонт в помещении МОУ СОШ №29</t>
  </si>
  <si>
    <t xml:space="preserve">Текущий ремонт в МБДОУ детский сад №115 </t>
  </si>
  <si>
    <t>Текущий ремонт МБДОУ "Детский сад №127"</t>
  </si>
  <si>
    <t>Установка оконных блоков в МБОУ СОШ №33</t>
  </si>
  <si>
    <t>Ремонтные работы в столовой МОУ СОШ №31</t>
  </si>
  <si>
    <t>Ремонт системы канализации МОУ СОШ №37</t>
  </si>
  <si>
    <t>Установка дверей в МБДОУ детский сад №79</t>
  </si>
  <si>
    <t>Приобретение компьютерной техники для МБДОУ детский сад № 162</t>
  </si>
  <si>
    <t>Ремонт буфета-раздаточной в МОУ СОШ №25</t>
  </si>
  <si>
    <t>Установка дверей в МБДОУ детский сад №69</t>
  </si>
  <si>
    <t>Ремонт туалетов в МБДОУ детский сад №127</t>
  </si>
  <si>
    <t>Ремонт туалетов в МБДОУ детский сад №39</t>
  </si>
  <si>
    <t>Ремонт спортивного зала в МОУ СОШ №51</t>
  </si>
  <si>
    <t>Текущий ремонт в  МБДОУ детский сад 
№ 39</t>
  </si>
  <si>
    <t>Варфаламе-ев Е.П.</t>
  </si>
  <si>
    <t>Установка дверных блоков с домофоном  в МБДОУ детский сад № 155</t>
  </si>
  <si>
    <t>Замена оконных блоков в МБОУ СШ №30</t>
  </si>
  <si>
    <t>Замена оконных блоков в  МОУ СОШ №42</t>
  </si>
  <si>
    <t>Текущий ремонт в МБОУ СШ № 30 (дошкольное отделение "Детский сад №89")</t>
  </si>
  <si>
    <t>Текущий ремонт в  МБДОУ детский сад №26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</si>
  <si>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</si>
  <si>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 пищеблока в МБДОУ детский сад  № 68, в том числе проектно-сметная документация</t>
  </si>
  <si>
    <t>Ремонт полов, закупка линолеума и сопутствующих строительных материалов для его монтажа в музыкально - физкультурный зал МБДОУ детский сад №140</t>
  </si>
  <si>
    <t>Распорядители/ получатели бюджетных средств</t>
  </si>
  <si>
    <t xml:space="preserve">План финансирования из бюджета города в 2017 году  
</t>
  </si>
  <si>
    <t>Управление образования администрации 
г. Твери</t>
  </si>
  <si>
    <t>Управление образования администрации
 г. Твери</t>
  </si>
  <si>
    <t>Управление образования администрации      г. Твери</t>
  </si>
  <si>
    <t>Закупка оборудования для МБДОУ детский сад № 92</t>
  </si>
  <si>
    <t>Приобретение пульта для МБУ ДК "Химволокно"</t>
  </si>
  <si>
    <t>Установка "лежащих полицейских" по адресам: Беляковский пер., дом 26 и Садовый пер. между домами 18 и 20</t>
  </si>
  <si>
    <t>Текущий ремонт здания, оплата кредиторской задолженности за 2016 год по контракту на выполнение работ по ремонту потолка в учебном кабинете в МОУ "Гимназия № 10"</t>
  </si>
  <si>
    <t>Устройство шлагбаума на придомовой территории по адресу: бульвар Радищева, дом 29</t>
  </si>
  <si>
    <t>Заменены 6 оконных блоков в кабинете № 6 и медицинском кабинете.</t>
  </si>
  <si>
    <t>Установлены 12 видеокамер.</t>
  </si>
  <si>
    <t>Приобретена стиральная машина.</t>
  </si>
  <si>
    <t>Техническое обслуживание и ремонт вентиляционной системы в МБОУ СШ 
№ 55, в том числе ПСД</t>
  </si>
  <si>
    <t>Выполнены работы по ремонту вентиляционной системы в пищеблоке и прачечной (замена канального вентилятора, обратного клапана, шумоглушителя, воздуховода, электромонтажные работы).</t>
  </si>
  <si>
    <t>Приобретение сантехники в МБОУ СШ  №30 (дошкольное отделение по адресу: ул. Академическая, дом 2)</t>
  </si>
  <si>
    <t>Заменены 6 оконных блоков в процедурном кабинете и кабинетах № 4, 8, 14.</t>
  </si>
  <si>
    <t>Приобретение мебели для школьной столовой в МБОУ СШ № 53</t>
  </si>
  <si>
    <t xml:space="preserve">Приобретение сантехнических материалов и оборудования для дошкольного отделения в МБОУ СШ № 53 </t>
  </si>
  <si>
    <t>Текущий ремонт и общестроительные работы в МБОУ СОШ № 4 (дошкольное отделение по адресу: 1-й Мигаловский проезд, дом 10/1)</t>
  </si>
  <si>
    <t>Обустройство спортивной площадки  по адресу: ул. Левитана, дом 42</t>
  </si>
  <si>
    <t>Замена линолеума в здании МОУ СОШ №43</t>
  </si>
  <si>
    <t>Установка малых архитектурных форм (скамеек и урн) на зеленой зоне по бульвару Шмидта, дом 42</t>
  </si>
  <si>
    <t>Текущий ремонт в МБОУ средняя школа № 45</t>
  </si>
  <si>
    <t xml:space="preserve">Установка ограждений по адресу: бульвар Цанова, дом 1, дом 7, дом 21а </t>
  </si>
  <si>
    <t>Приобретение светильников для актового зала МОУ СОШ № 51</t>
  </si>
  <si>
    <t>Установка элементов детского оборудования на детской площадке на улице Артюхиной у храма Ксении Петербуржской</t>
  </si>
  <si>
    <t>Заменены 5 оконных блоков в группе № 5.</t>
  </si>
  <si>
    <t>Заменены 2 оконных блока в средней и старшей группах.</t>
  </si>
  <si>
    <t>Приобретен учебный макет автомата АКС.</t>
  </si>
  <si>
    <t>Приобретен телевизор.</t>
  </si>
  <si>
    <t>Приобретено компьютерное оборудование.</t>
  </si>
  <si>
    <t>Приобретен микшерный пульт.</t>
  </si>
  <si>
    <t>Выполнен ремонт туалета на 1-ом этаже (замена напольной и настенной плитки, замена сантехнических приборов, устройство перегородок, окраска потолка).</t>
  </si>
  <si>
    <t>Заменены 6 оконных блоков в кабинетах №10, 11.</t>
  </si>
  <si>
    <t>Приобретение оконных блоков, установка системы видеонаблюдения в МБДОУ детский сад № 45</t>
  </si>
  <si>
    <t>Замена оконных блоков, установка домофона, приобретение и установка оборудования пищеблока в МОУ СОШ №3 (дошкольное отделение)</t>
  </si>
  <si>
    <t xml:space="preserve">Текущий ремонт, приобретение оборудования для обеспечения пожарной безопасности (системы оповещения о пожаре) в МОУ СОШ № 3 </t>
  </si>
  <si>
    <t>Проведение мероприятий ко Дню Победы и Дню освобождения города Калинина от немецко-фашистских захватчиков (пошив костюмов, приобретение подарков и стульев) в МБУ ДК "Затверецкий"</t>
  </si>
  <si>
    <t>Обустройство пешеходной дорожки вдоль реки Тверца (от входа в Ботанический сад до СГК "Юность")</t>
  </si>
  <si>
    <t>Ремонт отмостки в МБДОУ детский сад №55</t>
  </si>
  <si>
    <t>Формовочная обрезка с вывозом порубочных остатков по адресу: Октябрьский проспект, дом 65</t>
  </si>
  <si>
    <t xml:space="preserve">Приобретение компьютерной техники для библиотеки семейного чтения поселка Химинститута (филиал № 16) МБУК "МБС г.Твери" </t>
  </si>
  <si>
    <t>Ремонт канализации в МБДОУ детский сад № 35 (на погашение кредиторской задолженности за 2016 год)</t>
  </si>
  <si>
    <t xml:space="preserve">Текущий ремонт здания, приобретение санитарно-технического оборудования и комплектующих, приобретение материалов для ремонта мебели в МБДОУ детский сад № 6 </t>
  </si>
  <si>
    <t>Ремонт помещений в МДОУ детский сад № 101</t>
  </si>
  <si>
    <t>Приобретены 25 детских наматрасников.</t>
  </si>
  <si>
    <t>Приобретены 3 многофункциональных устройства (МФУ), принтер и ламинатор.</t>
  </si>
  <si>
    <t xml:space="preserve">Приобретены 10 детских скамеек, 4 скамейки детские двухсторонние, стенка в кабинет музыкального зала, стеллаж под музыкальный центр.   
 </t>
  </si>
  <si>
    <t>Приобретен компьютер и моноблок.</t>
  </si>
  <si>
    <t>Приобретена компьютерная техника 
(3 системных блока, 3 монитора, 3 клавиатуры, 3 компьютерных мыши).</t>
  </si>
  <si>
    <t>Приобретены картофелеочистительная  машина, музыкальный центр, ноутбук, компьютерная мышь, сетевой фильтр.</t>
  </si>
  <si>
    <t xml:space="preserve">Приобретено многофункциональное устройство (МФУ).  Выполнен монтаж светового оборудования.
</t>
  </si>
  <si>
    <t>Изготовлены 16 костюмов для танцевального коллектива "Грезы". 
Приобретены подарки для ветеранов ВОВ и 20 складных стульев.</t>
  </si>
  <si>
    <t>Текущий ремонт здания МБДОУ детский сад №140</t>
  </si>
  <si>
    <t>Приобретение оборудования в АНО ФКиС ДС "Юность"</t>
  </si>
  <si>
    <t>Замена оконных блоков и дверных блоков, замена линолеума и покраска панелей, текущий ремонт кабинетов в МБОУ СОШ № 27</t>
  </si>
  <si>
    <t xml:space="preserve">Приобретение мебели для МБУ "ПМЦ" по адресу ул. Склизкова, дом 52а </t>
  </si>
  <si>
    <t>Обустройство спортивных сооружений по адресу: ул. Можайского, дом 70</t>
  </si>
  <si>
    <t>Погашена кредиторская задолженность за выполненные работы в 2016 году по ремонту канализации.</t>
  </si>
  <si>
    <t>Приобретение оборудования для МБОУ ДО ДТДМ</t>
  </si>
  <si>
    <t xml:space="preserve">Поставлены 12 сценических костюмов "Джаз" для вокальной студии "Парус",  12  сценических костюмов "Адель" для студии современной хореографии "Дэнс-бит", 8  сценических костюмов "Переполох" для народного ансамбля танца "Велия". 
</t>
  </si>
  <si>
    <t>Ремонт пожарной сигнализации, ремонт электроосвещения в МБДОУ детский сад № 105</t>
  </si>
  <si>
    <t>Монтаж системы контроля доступа, монтаж заземления в МБОУ "ООШ № 28"</t>
  </si>
  <si>
    <t>Выполнен ремонт двух туалетов на 2-ом этаже.</t>
  </si>
  <si>
    <t>Установлена система видеонаблюдения.</t>
  </si>
  <si>
    <t>Приобретены 24 трехъярусные кровати.</t>
  </si>
  <si>
    <t>Приобретены 4 трехъярусные кровати.</t>
  </si>
  <si>
    <t>Заменен линолеум в рекреации 2 этажа (160 кв.м).</t>
  </si>
  <si>
    <t xml:space="preserve">Установлены видеодомофон и утепленный металлический дверной блок.  
</t>
  </si>
  <si>
    <t xml:space="preserve"> </t>
  </si>
  <si>
    <t>Приобретен линолеум (271,3 кв.м).</t>
  </si>
  <si>
    <t>Заменены 5 оконных блоков в компьютерном классе и в информационном центре.</t>
  </si>
  <si>
    <t>Заменены 10 оконных блоков в логопедических группах.</t>
  </si>
  <si>
    <t>Заменены 8 оконных блоков в медицинском кабинете, групповых помещениях и коридоре.</t>
  </si>
  <si>
    <t xml:space="preserve">Заменены 8 оконных блоков в музыкальном зале, старшей и подготовительной группах. </t>
  </si>
  <si>
    <t>Заменены 13 оконных блоков в логопедических группах, методическом кабинете, кладовой и на лестничной клетке.</t>
  </si>
  <si>
    <t>Выполнены работы по ремонту полов лестничной клетки.</t>
  </si>
  <si>
    <t>Выполнены работы по замене ограждения (установлено 20 секций ограждения и 18 столбов).</t>
  </si>
  <si>
    <t>Приобретены 18 трехъярусных кроватей.</t>
  </si>
  <si>
    <t>Выполнен ремонт 2 туалетов на 2-ом этаже.</t>
  </si>
  <si>
    <t>Приобретены 140 пододеяльников и 50 простыней.</t>
  </si>
  <si>
    <t>Выполнены работы по устройству теневого навеса.</t>
  </si>
  <si>
    <t>Приобретено 583 кв.м линолеума.</t>
  </si>
  <si>
    <t>Заменены 6 оконных блоков в прачечной, бассейне, кабинетах кастелянши и музыкального руководителя, коридоре 1 этажа.</t>
  </si>
  <si>
    <t>Выполнены работы по ремонту вентилятора в пищеблоке.</t>
  </si>
  <si>
    <t xml:space="preserve">Заменены 6 дверных блоков. </t>
  </si>
  <si>
    <t xml:space="preserve">Заменены 5 оконных блоков в групповых помещениях. </t>
  </si>
  <si>
    <t>Выполнен ремонт кабинета № 12.</t>
  </si>
  <si>
    <t xml:space="preserve">Выполнены работы по ремонту полов в учебных кабинетах № 5, 14, 17, 18, 45, 47. </t>
  </si>
  <si>
    <t>Приобретена мебель для школьной столовой (6 столов четырехместных, 12 скамеек двухместных, 11 стульев).</t>
  </si>
  <si>
    <t>Установлены 6 скамеек.</t>
  </si>
  <si>
    <t>Выполнены работы по установке системы видеонаблюдения.</t>
  </si>
  <si>
    <t>Выполнен ремонт полов в столовой.</t>
  </si>
  <si>
    <t>Приобретены 2 стиральные машины.</t>
  </si>
  <si>
    <t>Приобретены видеопроектор и экран.</t>
  </si>
  <si>
    <t>Приобретены 4 зеркала, проектор и магнитофон.</t>
  </si>
  <si>
    <t xml:space="preserve">Приобретены настольные и напольные игры. </t>
  </si>
  <si>
    <t>Приобретена микрофонная станция.</t>
  </si>
  <si>
    <t>Заменены 5 оконных блоков в группах на 1 этаже.</t>
  </si>
  <si>
    <t>Заменены 4 оконных блока в групповых помещениях и входной группе.</t>
  </si>
  <si>
    <t>Выполнены работы по ремонту цоколя.</t>
  </si>
  <si>
    <t>Заменены 4 оконных блока в туалетах.</t>
  </si>
  <si>
    <t>Приобретено технологическое оборудование и кухонный инвентарь для пищеблока (мясорубка, овощерезка, мясорубка - приставка, машина картофелеочистительная кухонная, 3 стола разделочных с бортом, веселка деревянная, веселка малая, 2 доски разделочные).</t>
  </si>
  <si>
    <t>Приобретены шкаф холодильный, стол разделочный с бортом, подтоварник, стол-тумба с бортом.</t>
  </si>
  <si>
    <t>Приобретены сантехнические материалы и оборудование.</t>
  </si>
  <si>
    <t>Приобретено учебно-наглядное оборудование  для кабинета географии.</t>
  </si>
  <si>
    <t xml:space="preserve">Выполнен ремонт стиральной машины, приобретен кипятильник. 
Обеспечен доступ к сети Интернет.
</t>
  </si>
  <si>
    <t>Приобретены 40 стульев.</t>
  </si>
  <si>
    <t>Приобретено оборудование (цифровой аппарат, резак для бумаги, светильник настольный).</t>
  </si>
  <si>
    <t>Приобретены 2 компьютера и ламинатор.</t>
  </si>
  <si>
    <t>Приобретены баян и аккордеон.</t>
  </si>
  <si>
    <t>Приобретены балалайка и контрабас.</t>
  </si>
  <si>
    <t>Приобретены принтер и картридж.</t>
  </si>
  <si>
    <t>Приобретены сканер штрих-кода, лазерный принтер, ламинатор, персональный компьютер.</t>
  </si>
  <si>
    <t>Приобретены 16 сценических костюмов для ансамбля танца "Каблучок".</t>
  </si>
  <si>
    <t>Замена оконных блоков в МБДОУ - детский сад № 93 (здание на ул. 
Л. Чайкиной, дом 8)</t>
  </si>
  <si>
    <t>Заменены 15 оконных блоков  в медкабинете, музыкальном зале, спортивном зале,  кабинете бухгалтера, методическом кабинете, кабинете психолога, кабинете завхоза и коридоре.</t>
  </si>
  <si>
    <t>Приобретен мягкий инвентарь (200 подушек, 300 полотенец, 100 комплектов постельного белья).</t>
  </si>
  <si>
    <t>Замена линолеумов в коридорах в МОУ СОШ № 7</t>
  </si>
  <si>
    <t>Приобретение и монтаж системы видеонаблюдения в МОУ СОШ № 3</t>
  </si>
  <si>
    <t>Замена дверных блоков, ремонт ограждения и монтаж системы видеонаблюдения, ремонт системы автоматизированной пожарной сигнализации в МБОУ "ООШ № 28"</t>
  </si>
  <si>
    <t>Приобретено:
- шкаф детский 5-секционный - 5 шт.,
- шкаф детский 5-секционный с цветным фасадом - 11 шт., 
- шкаф закрытый для одежды - 2 шт., 
- шкаф закрытый для документов - 3 шт.,
- шкаф офисный закрытый - 2 шт.,
- шкаф-стенка - 1 шт.,
- антресоль - 4 шт.,
- стол левой конфигурации - 1 шт., 
- стол правой конфигурации - 2 шт., 
- тумба выкатная - 3 шт.,   
- стеллаж-тумба - 4 шт.</t>
  </si>
  <si>
    <t>Приобретены материалы для ремонта мебели (перегородки в шкафы для одежды), санитарно-техническое оборудование и комплектующие.</t>
  </si>
  <si>
    <t>Заменены 10 оконных блоков в групповых помещениях.
Приобретены 4 трехъярусные кровати.</t>
  </si>
  <si>
    <t>Ремонт асфальтового покрытия придомовых территорий по адресам: ул. Королева, дом 14/2, ул. Левитана, дома 36/75 и 34</t>
  </si>
  <si>
    <t>Приобретены портативный внешний накопитель, наушники с микрофоном (3 шт.), термопот.</t>
  </si>
  <si>
    <t>Приобретен пылесос для чистки бассейна.</t>
  </si>
  <si>
    <t xml:space="preserve">Заменены 8 оконных блоков. </t>
  </si>
  <si>
    <t>Выполнены работы по ремонту лестничных клеток (окраска стен).</t>
  </si>
  <si>
    <t xml:space="preserve">Выполнен ремонт отмостки. </t>
  </si>
  <si>
    <t>Приобретены 72 светильника.</t>
  </si>
  <si>
    <t xml:space="preserve">Приобретен теневой навес. </t>
  </si>
  <si>
    <t xml:space="preserve">Выполнен ремонт системы канализации.  
</t>
  </si>
  <si>
    <t xml:space="preserve">Заменены 5 оконных блоков. </t>
  </si>
  <si>
    <t>Заменены 5 оконных блоков в спальной комнате старшей группы и медицинском кабинете.</t>
  </si>
  <si>
    <t>Заменены 2 оконных блока на балконах.</t>
  </si>
  <si>
    <t xml:space="preserve">Приобретена сантехника. </t>
  </si>
  <si>
    <t xml:space="preserve">Заменены 3 дверных блока в холле 1 этажа и групповом помещении. </t>
  </si>
  <si>
    <t>Выполнены работы по ремонту холла и тамбура.</t>
  </si>
  <si>
    <t>Заменены 3 оконных блока в групповом помещении.</t>
  </si>
  <si>
    <t xml:space="preserve">Заменены 6 дверных блоков в коридорах. </t>
  </si>
  <si>
    <t>Выполнен ремонт спортивного зала (окраска потолка, штукатурка, окраска стен, замена линолеума, электромонтажные работы).</t>
  </si>
  <si>
    <t xml:space="preserve">Выполнен ремонт тротуаров (395 кв.м). </t>
  </si>
  <si>
    <t>Выполнены работы по ремонту хоккейного корта.</t>
  </si>
  <si>
    <t>Выполнен ремонт полов в музыкально-физкультурном зале.</t>
  </si>
  <si>
    <t>Выполнен ремонт ограждения территории (монтаж 30 металлических опорных стоек и 28 секций).</t>
  </si>
  <si>
    <t>Выполнены работы по ремонту полов в музыкально-физкультурном зале.</t>
  </si>
  <si>
    <t xml:space="preserve">Выполнены работы по устройству шлагбаума. </t>
  </si>
  <si>
    <t>Выполнен ремонт тротуара и дорожного покрытия площадью 108 кв.м.</t>
  </si>
  <si>
    <t xml:space="preserve">Приобретен инвентарь для пищеблока (13 кастрюль, 2 дуршлага, 4 ножа, 3 разделочных доски, картофелемялка, 3 контейнера для сыпучих продуктов). </t>
  </si>
  <si>
    <t xml:space="preserve">Заменены 2 оконных блока  и линолеум в групповом помещении и спальне.
</t>
  </si>
  <si>
    <t>Выполнены работы по ремонту межпанельных швов здания, по ремонту канализации в подвале, замене труб водоснабжения и канализации на 1-ом и 2-ом этажах.</t>
  </si>
  <si>
    <t>Ремонт потолка, ремонт кровли здания в МОУ гимназия № 12 г. Твери</t>
  </si>
  <si>
    <t>Корректировка в цены текущего года, проведение проверки проектно-сметной документации по капитальному ремонту кровли, проведение обследования системы вентиляции в группах дошкольного образования и приобретение напольных весов в МБОУ СШ № 36</t>
  </si>
  <si>
    <t>Выполнен ремонт кабинета ОБЖ и  лаборантской ОБЖ. 
Приобретены 5 стендовых материалов для кабинета ОБЖ.</t>
  </si>
  <si>
    <t>Выполнен ремонт полов в коридоре. 
Заменены 3 дверных блока  в медицинском кабинете и сантехнической комнате.</t>
  </si>
  <si>
    <t>Разработка проектно-сметной документации на ремонт бетонной плиты с пятью лестничными маршами и пандусом по адресу: улица Советская, дом 56, корпус 2</t>
  </si>
  <si>
    <t>Выполнены работы по устройству потолка Армстронг.</t>
  </si>
  <si>
    <t>Выполнены ремонтные работы (устройство подвесных потолков, штукатурка и окраска стен, установка дверных блоков, ремонт полов, установка радиаторов, электромонтажные работы).</t>
  </si>
  <si>
    <t xml:space="preserve">Заменено сантехническое оборудование и трубы в групповых помещениях. </t>
  </si>
  <si>
    <t>Заменены 5 оконных блоков в столовой.</t>
  </si>
  <si>
    <t>Заменены 10 оконных блоков в коридорах здания.</t>
  </si>
  <si>
    <t>Приобретены 2 стенда.</t>
  </si>
  <si>
    <t>Приобретены 8 комплектов кухонной мебели.</t>
  </si>
  <si>
    <t>Заменены 5 оконных блоков в рекреации и туалетах на 2-ом и 3-ем этажах.</t>
  </si>
  <si>
    <t>Заменены 3 оконных блока.</t>
  </si>
  <si>
    <t xml:space="preserve">Выполнен ремонт кабинета в начальной школе.
</t>
  </si>
  <si>
    <t>Внесено предложение в ТГД по изменению наименования мероприятия.</t>
  </si>
  <si>
    <t>Разработана проектно-сметная документация на капитальный ремонт фасада здания.</t>
  </si>
  <si>
    <t xml:space="preserve">Заменены 2 двойных дверных блока. </t>
  </si>
  <si>
    <t xml:space="preserve">Заменены 2 оконных блока в групповых помещениях. </t>
  </si>
  <si>
    <t>Заменены 2 оконных блока в групповых помещениях.</t>
  </si>
  <si>
    <t>Выполнены работы по ремонту полов в актовом зале - помещении столовой.</t>
  </si>
  <si>
    <t>Выполнен ремонт потолка и облицовка плиткой стен.</t>
  </si>
  <si>
    <t>Заменены 5 оконных блоков в групповых помещениях.</t>
  </si>
  <si>
    <t>Выполнен ремонт 2-х туалетов на 2-ом этаже.</t>
  </si>
  <si>
    <t xml:space="preserve">Выполнены работы по ремонту 2-х туалетов на 2-ом этаже. </t>
  </si>
  <si>
    <t>Установлено спортивное оборудование (спортивный комплекс, брусья и теннисный стол).</t>
  </si>
  <si>
    <t>Выполнена проектно-сметная документация.</t>
  </si>
  <si>
    <t>Установлены малые архитектурные формы (2 скамейки и 2 урны).</t>
  </si>
  <si>
    <t>Установлены качели.</t>
  </si>
  <si>
    <t>Выполнены работы по валке и обрезке деревьев.</t>
  </si>
  <si>
    <t>Выполнены ремонтные работы в спортивном зале (окраска стен, замена светильников и электропроводки).</t>
  </si>
  <si>
    <t>Заменены 4 двойных дверных блока в классах начальной школы.</t>
  </si>
  <si>
    <t xml:space="preserve">Выполнен ремонт полов в коридоре на 1 этаже правого и левого крыла здания по адресу: ул. Орджоникидзе, д.39. 
</t>
  </si>
  <si>
    <t>Выполнены ремонтные работы (штукатурка и окраска стен, замена перил и укладка линолеума).</t>
  </si>
  <si>
    <t>Выполнены работы по замене труб холодного и горячего водоснабжения. 
Заменен линолеум (209 кв.м) в помещениях №6, 12, 22  в здании по адресу: Петербургское шоссе, д. 42; в помещении № 24 по адресу: ул. Веселова, д.33. 
Приобретено игровое оборудование для детской площадки (2 беседки и бум).</t>
  </si>
  <si>
    <t xml:space="preserve">Изготовление проектно-сметной документации благоустройства придомовой территории по адресу: наб. 
А. Никитина,  дом 144, корпус 1, корпус 2 </t>
  </si>
  <si>
    <t xml:space="preserve">Выполнены работы по ремонту полов и окраске стен в спортивном зале. 
</t>
  </si>
  <si>
    <t>Выполнены работы по ремонту коридора на 1-ом этаже.</t>
  </si>
  <si>
    <t>Заменены трубы канализации на 1-ом этаже.</t>
  </si>
  <si>
    <t>Установлена система видеонаблюдения. 
Приобретены 5 оконных блоков.</t>
  </si>
  <si>
    <t xml:space="preserve">Заменены 10 оконных блоков. 
Выполнены работы по устройству 3 теневых навесов. 
</t>
  </si>
  <si>
    <t>Изготовлены схема и смета на выполнение работ по обустройству пешеходной дорожки.  
Заключен муниципальный контракт с ООО "САВА ПРОЕКТ" на обустройство дорожки.</t>
  </si>
  <si>
    <t>Погашена кредиторская задолженность за выполненные работы в 2016 году по ремонту потолка в учебном кабинете. 
Выполнены работы по ремонту потолка и стен в учебных кабинетах.</t>
  </si>
  <si>
    <t xml:space="preserve">Заменены 4 дверных блока.
Выполнен ремонт системы автоматизированной пожарной сигнализации.  </t>
  </si>
  <si>
    <t>Выполнен ремонт цоколя. 
Выполнен ремонт туалета в группе "Теремок".</t>
  </si>
  <si>
    <t xml:space="preserve">Выполнены работы по устройству приямков и ремонту полов в подвальном помещении.
Приобретены 2 смесителя, ванна моечная, 
138 комплектов мебельных щитов для шкафчиков, материалы для ремонта мебели (панели ДСП - 153 шт.). 
</t>
  </si>
  <si>
    <t xml:space="preserve">Заменены 18 оконных блоков в библиотеке и столовой.
Разработана проектно-сметная документация по капитальному ремонту кровли. </t>
  </si>
  <si>
    <t xml:space="preserve">Выполнен ремонт 2 этажа (коридор пристройки) и ремонт кровли. 
</t>
  </si>
  <si>
    <t>Установка автоматического шлагбаума в арке многоквартирного дома по адресу: площадь Славы, дом 2</t>
  </si>
  <si>
    <t xml:space="preserve">Приобретены 2 ноутбука и музыкальное оборудование для сцены. 
</t>
  </si>
  <si>
    <t>Выполнен перерасчет сметы на капитальный ремонт кровли здания дошкольного отделения МБОУ СШ № 36 и проверки сметной стоимости объекта. 
Проведено обследование системы вентиляции в группах. 
Приобретены напольные весы.</t>
  </si>
  <si>
    <t>Ремонт контейнерной площадки для пяти контейнеров и для крупногабаритного мусора по адресу: ул. П. Савельевой, дом 35, корпус 4</t>
  </si>
  <si>
    <t>Установлено ограждение (232,5 м).</t>
  </si>
  <si>
    <t>Установлена спортивная площадка.</t>
  </si>
  <si>
    <t>Изготовлена проектно-сметная документация на капитальный ремонт пищеблока.</t>
  </si>
  <si>
    <t xml:space="preserve">Приобретено оборудование для пищеблока (стол-холодильник, электроовощерезка). </t>
  </si>
  <si>
    <t>Приобретены 4 стенда для комплектации и оформления экспозиции Музея боевой и трудовой славы.</t>
  </si>
  <si>
    <t xml:space="preserve">Заменены 6 оконных блоков в рекреации 3-го этажа. </t>
  </si>
  <si>
    <t>Заменены 4 оконных блока в подсобных помещениях.</t>
  </si>
  <si>
    <t xml:space="preserve">Выполнен ремонт лестничных клеток и коридора.
Выполнен ремонт асфальтового покрытия. </t>
  </si>
  <si>
    <t>Установлены элементы детского игрового оборудования (качалка-балансир, гимнастический комплекс, столик со скамейками и навесом, игровой комплекс, скамейка на металлических ножках, качели с жесткой подвеской).</t>
  </si>
  <si>
    <t>Заключен муниципальный контракт № 31 от 29.09.2017 с ФКУ ИК-7 УФСИН на обустройство детской площадки.</t>
  </si>
  <si>
    <t xml:space="preserve">Установлено оборудование для воркаута (тройной каскад турников для отжиманий и подтягивания, шведская стенка, брусья низкие параллельные).  </t>
  </si>
  <si>
    <t xml:space="preserve">Выполнены работы по ремонту помещения №28 (мастерские). </t>
  </si>
  <si>
    <t>Заменены 8 оконных блоков (5 оконных блоков в актовом зале на ул. Фадеева, д. 44; 
3 оконных блока в кабинете № 17 в здании по адресу: ул. Фадеева, д. 42).</t>
  </si>
  <si>
    <t>Установлены 2 искусственные дорожные неровности и 2 дорожных знака.</t>
  </si>
  <si>
    <t>Заменены 8 оконных блоков в учебных кабинетах и в актовом зале здания на ул. Ржевская, 12.</t>
  </si>
  <si>
    <t xml:space="preserve">Выполнен ремонт 2-х туалетов на 3-м этаже. </t>
  </si>
  <si>
    <t>Номер избира-тельного округа /по списку</t>
  </si>
  <si>
    <t>Поставлено на учет бюджетных обяза-тельств</t>
  </si>
  <si>
    <t xml:space="preserve">Выполнен ремонт 4-х веранд. </t>
  </si>
  <si>
    <t>Муниципальный контракт находится в стадии оформления.</t>
  </si>
  <si>
    <t>Проведение работ планируется в декабре месяце.</t>
  </si>
  <si>
    <t xml:space="preserve">Приобретено и установлено оборудование в пищеблоке (2 стола разделочных, 2 ванны моечные, миксер). 
Установлен домофон.
</t>
  </si>
  <si>
    <t>Выполнены работы по ремонту полов в музыкально-физкультурном зале. 
Заключен муниципальный контракт № 8 от 19.10.2017 с ООО "Древ-Центр" на замену 3 оконных блоков в прачечной и групповом помещении.</t>
  </si>
  <si>
    <t>Выполнены ремонтные работы (устройство подвесных потолков, штукатурка и окраска стен, установка дверных блоков, ремонт полов, установка радиаторов, электромонтажные работы). 
Заключен муниципальный контракт № 16 от 06.10.2017 с ИП Ершов А.В. на замену оконного блока.</t>
  </si>
  <si>
    <t>Заменены 4 оконных блока в групповых помещениях. 
Приобретено технологическое оборудование (зонт вытяжной, шкаф духовой, шкаф жарочный, стол производственный, стол разделочный оцинкованный, кипятильник).</t>
  </si>
  <si>
    <t>(по состоянию на 01.12.2017)</t>
  </si>
  <si>
    <t>Покупка книг для библиотеки МБУ "ДК пос. Литвинки"</t>
  </si>
  <si>
    <t>Ремонт ограждения в МБДОУ детский сад № 140</t>
  </si>
  <si>
    <t xml:space="preserve">Установлены элементы детского игрового оборудования (песочный дворик, качалка-балансир, игровой комплекс, качели, скамья, урна). 
Мероприятие осуществлено совместно с депутатом Локтевым Н.Ф.
</t>
  </si>
  <si>
    <t xml:space="preserve">Установлены элементы детского игрового оборудования (игровой комплекс, качели, качалка-балансир, песочница, скамья, урна) и ограждение (32 секции). 
Мероприятие осуществлено совместно с депутатом Локтевым Н.Ф.
</t>
  </si>
  <si>
    <t xml:space="preserve">Установлены элементы детского игрового оборудования (песочный дворик, качалка-балансир, игровой комплекс, качели, скамья, урна). 
Мероприятие осуществлено совместно с депутатом Корзиным А.Б.
</t>
  </si>
  <si>
    <t xml:space="preserve">Установлены элементы детского игрового оборудования (игровой комплекс, качели, качалка-балансир, песочница, скамья, урна) и ограждение (32 секции). 
Мероприятие осуществлено совместно с депутатом Корзиным А.Б.
</t>
  </si>
  <si>
    <t>Выполнен ремонт асфальтобетонного покрытия площадью 481,3 кв.м.</t>
  </si>
  <si>
    <t>Установлена контейнерная площадка.</t>
  </si>
  <si>
    <t>Установка ограждения у многоквартирного дома по адресу: ул. Володарского, дом 39</t>
  </si>
  <si>
    <t xml:space="preserve">Установлены: 2 турника, лавочка для пресса, стол теннисный, скамья.  Мероприятие осуществлено совместно с депутатом Жирковым М.В. </t>
  </si>
  <si>
    <t xml:space="preserve">Установлены: 2 турника, лавочка для пресса, стол теннисный, скамья.  Мероприятие осуществлено совместно с депутатом Федоровым Ю.П. </t>
  </si>
  <si>
    <t>Заменен оконный блок в групповом помещении.</t>
  </si>
  <si>
    <t xml:space="preserve">Выполнены работы по ремонту ограждений лестничных маршей. </t>
  </si>
  <si>
    <t>Заменены 9 оконных блоков в кабинетах №4 и №16 и пристройке.</t>
  </si>
  <si>
    <t xml:space="preserve">Приобретено компьютерное оборудование.  
Выполнен ремонт полов в помещениях № 6, 12, 22 и 28 в здании по адресу: Петербургское шоссе, д. 42; в помещении № 24 в здании по адресу: ул. Веселова, д. 33.
Заменены 16 оконных блоков в здании по адресу: Петербургское шоссе, д. 42. 
</t>
  </si>
  <si>
    <t>Направлены запросы коммерческих предложений о стоимости услуг потенциальным исполнителям.</t>
  </si>
  <si>
    <t>Выполнены работы по монтажу шлагбаума со стрелой 2 м.</t>
  </si>
  <si>
    <t>Установлены 7 секций ограждения детской площадки.</t>
  </si>
  <si>
    <t>Заключен муниципальный контракт №0136300021717000768 от 26.10.2017 с ООО "Завод детского игрового и спортивного оборудования "ДИМАР" на выполнение работ.</t>
  </si>
  <si>
    <t>Установлены элементы детского игрового оборудования (игровой комплекс, спортивный комплекс, качалка на пружине, качели со спинкой).</t>
  </si>
  <si>
    <t>Заключен муниципальный контракт  № 3 от 07.11.2017 с ООО РСК "Стройинвест"  на замену 5 оконных блоков.</t>
  </si>
  <si>
    <t xml:space="preserve">Установлен спортивный комплекс.  
</t>
  </si>
  <si>
    <t>Установлено детское игровое оборудование (качалка балансир, качалка на пружине, турник).</t>
  </si>
  <si>
    <t>Установлено детское игровое оборудование (стойка баскетбольная, стол теннисный, комплект волейбольных стоек, скамейка).</t>
  </si>
  <si>
    <t xml:space="preserve">Установлены элементы детского игрового оборудования (качалка на пружине, лавка). 
</t>
  </si>
  <si>
    <t>Установлены элементы детской площадки (игровой комплекс, качалка-балансир, качалка на пружине "Мотоцикл", бум "Змей").</t>
  </si>
  <si>
    <t>Выполнен ремонт холла (штукатурка и окраска стен, окраска батарей, замена ламп на светодиодные).</t>
  </si>
  <si>
    <t>Поставлены книги. 
Оформлена подписка на периодические издания.</t>
  </si>
  <si>
    <t>Мероприятие включено в перечень решением Тверской городской Думы от 17.11.2017 № 56 (350).</t>
  </si>
  <si>
    <t>Проводится работа по определению подрядной организации.</t>
  </si>
  <si>
    <t>Контракт расторгнут в связи с тем, что подрядчик своевременно не приступил к исполнению контракта. 
Заключен новый муниципальный контракт №0047226-01 от 25.10.2017 с ООО "Инженер Инвест" на выполнение работ.</t>
  </si>
  <si>
    <t xml:space="preserve">Установлены 2 "лежащих полицейских" по адресу: Беляковский пер., д. 26 и 2 "лежащих полицейских" между домами 18 и 20 по Садовому переулку. </t>
  </si>
  <si>
    <t>Выполнен ремонт контейнерной площадки.</t>
  </si>
  <si>
    <t>Выполнены работы по обрезке 20 деревьев.</t>
  </si>
  <si>
    <t>Заменено 141,4 кв.м линолеума в коридоре 1-го этажа.</t>
  </si>
  <si>
    <t xml:space="preserve">Установлены элементы детского игрового оборудования (игровой комплекс "Корабль", карусель "Кувшинка", песочница, качели, 2 качалки-балансиры, 2 скамьи, 2 урны). 
Мероприятие осуществлено совместно с депутатом Локтевым Н.Ф.
</t>
  </si>
  <si>
    <t xml:space="preserve">Установлены элементы детского игрового оборудования (игровой комплекс "Корабль", карусель "Кувшинка", песочница, качели, 2 качалки-балансиры, 2 скамьи, 2 урны). 
Мероприятие осуществлено совместно с депутатом Корзиным А.Б.
</t>
  </si>
  <si>
    <t>Установлено 92 пог. м ограждения. Выполнен демонтаж старого ограждения детской площадки (60 пог.м) и демонтаж старого  детского игрового оборудования.</t>
  </si>
  <si>
    <t>Установлены элементы детского игрового оборудования (песочница, 2 скамейки на металличеких ножках, качалка на пружинах, горка, гимнастический комплекс, 2 урны). 
Выполнены работы по подсыпке песка в песочницу, демонтажу  урны, скамеек, старого ограждения, монтаж секций ограждения (13,5 пог.м), укрепление турника.</t>
  </si>
  <si>
    <t>Установлено  58 пог.м ограждения детской площадки.</t>
  </si>
  <si>
    <t>Установлен теннисный стол и ограждение детской площадки (78 пог.м).</t>
  </si>
  <si>
    <t xml:space="preserve">Заменено 75 кв.м линолеума в группе Ромашка на 1-ом этаже. </t>
  </si>
  <si>
    <t>Выполнен ремонт полов в рекреации 2-го этажа.</t>
  </si>
  <si>
    <t>Установлено оборудование: игровой комплекс, качели, песочный дворик, лавочка, урна, ограждение (26 секций).</t>
  </si>
  <si>
    <t>Выполнены работы по ремонту полов в рекреации 2-го этажа и классе № 23.</t>
  </si>
  <si>
    <t>Выполнены работы по ремонту коридора на 3-м этаже (штукатурка и окраска стен).</t>
  </si>
  <si>
    <t>Заключен муниципальный контракт № 33 от 29.09.2017 с ООО "Тверьавтодорпроект" на изготовление проектно-сметной документации. Работы выполнены.</t>
  </si>
  <si>
    <t>Приобретен усилитель речевого оповещения. 
Выполнены работы по ремонту наружного освещения.</t>
  </si>
  <si>
    <t>Выполнены работы по монтажу заземления в кабинете информатики. 
Заключен мниципальный контракт № 261 от 07.11.2017 с ООО Системы Безопасности"  на монтаж системы контроля  доступа.</t>
  </si>
  <si>
    <t xml:space="preserve">Заменены 22 оконных блока. 
Замено 186,1 кв.м линолеума. 
</t>
  </si>
  <si>
    <t>Заменены 13 оконных блоков в музее хлеба, в музее школы, в зале боевой славы, в коридоре. 
Выполнены работы по ремонту полов в кабинетах № 17, 19, в рекреации на 3-м этаже.
Заключен муниципальный контракт № 18 от 01.11.2017 с ИП Ершов А.В. на замену 2-х оконных блоков в кабинетах № 2, 34.</t>
  </si>
  <si>
    <t>Выполнены работы по ремонту уличного освещения и устройству видеонаблюдения в здании. 
Заключен муниципальный контракт  № 23 от 15.11.2017 с ИП Макаров Е.Б. на замену оборудования в бассейне.</t>
  </si>
  <si>
    <t>Заменен 21 оконный блок. 
Выполнены работы по замене оконных ручек и регулировки окон.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</si>
</sst>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9"/>
      <color theme="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0" fillId="0" borderId="0" xfId="0" applyBorder="1"/>
    <xf numFmtId="0" fontId="14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14" fillId="2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/>
    <xf numFmtId="0" fontId="0" fillId="0" borderId="0" xfId="0" applyAlignment="1">
      <alignment horizontal="left" vertical="center"/>
    </xf>
    <xf numFmtId="0" fontId="17" fillId="2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6" fillId="2" borderId="0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view="pageBreakPreview" topLeftCell="A233" zoomScale="140" zoomScaleNormal="100" zoomScaleSheetLayoutView="140" workbookViewId="0">
      <selection activeCell="A239" sqref="A239:H239"/>
    </sheetView>
  </sheetViews>
  <sheetFormatPr defaultRowHeight="15" x14ac:dyDescent="0.25"/>
  <cols>
    <col min="1" max="1" width="6.28515625" style="7" customWidth="1"/>
    <col min="2" max="2" width="11.42578125" style="7" customWidth="1"/>
    <col min="3" max="3" width="40.5703125" style="8" customWidth="1"/>
    <col min="4" max="4" width="13.140625" style="7" customWidth="1"/>
    <col min="5" max="5" width="11.140625" style="7" customWidth="1"/>
    <col min="6" max="6" width="10.42578125" style="7" customWidth="1"/>
    <col min="7" max="7" width="10.28515625" style="7" customWidth="1"/>
    <col min="8" max="8" width="33" style="7" customWidth="1"/>
    <col min="9" max="9" width="9.28515625" style="13" customWidth="1"/>
  </cols>
  <sheetData>
    <row r="1" spans="1:13" ht="20.25" customHeight="1" x14ac:dyDescent="0.3">
      <c r="A1" s="69" t="s">
        <v>187</v>
      </c>
      <c r="B1" s="69"/>
      <c r="C1" s="69"/>
      <c r="D1" s="69"/>
      <c r="E1" s="69"/>
      <c r="F1" s="69"/>
      <c r="G1" s="69"/>
      <c r="H1" s="69"/>
    </row>
    <row r="2" spans="1:13" ht="20.25" customHeight="1" x14ac:dyDescent="0.3">
      <c r="A2" s="69" t="s">
        <v>188</v>
      </c>
      <c r="B2" s="69"/>
      <c r="C2" s="69"/>
      <c r="D2" s="69"/>
      <c r="E2" s="69"/>
      <c r="F2" s="69"/>
      <c r="G2" s="69"/>
      <c r="H2" s="69"/>
    </row>
    <row r="3" spans="1:13" ht="18" customHeight="1" x14ac:dyDescent="0.3">
      <c r="A3" s="70" t="s">
        <v>443</v>
      </c>
      <c r="B3" s="70"/>
      <c r="C3" s="70"/>
      <c r="D3" s="70"/>
      <c r="E3" s="70"/>
      <c r="F3" s="70"/>
      <c r="G3" s="70"/>
      <c r="H3" s="70"/>
    </row>
    <row r="4" spans="1:13" ht="15" customHeight="1" x14ac:dyDescent="0.25">
      <c r="A4" s="15"/>
      <c r="B4" s="15"/>
      <c r="C4" s="16"/>
      <c r="D4" s="17"/>
      <c r="E4" s="17"/>
      <c r="F4" s="17"/>
      <c r="G4" s="17"/>
      <c r="H4" s="35" t="s">
        <v>189</v>
      </c>
    </row>
    <row r="5" spans="1:13" s="1" customFormat="1" ht="78.75" customHeight="1" x14ac:dyDescent="0.2">
      <c r="A5" s="39" t="s">
        <v>434</v>
      </c>
      <c r="B5" s="3" t="s">
        <v>0</v>
      </c>
      <c r="C5" s="3" t="s">
        <v>1</v>
      </c>
      <c r="D5" s="3" t="s">
        <v>213</v>
      </c>
      <c r="E5" s="5" t="s">
        <v>214</v>
      </c>
      <c r="F5" s="3" t="s">
        <v>435</v>
      </c>
      <c r="G5" s="3" t="s">
        <v>185</v>
      </c>
      <c r="H5" s="3" t="s">
        <v>186</v>
      </c>
      <c r="I5" s="14"/>
    </row>
    <row r="6" spans="1:13" ht="14.2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13" ht="47.25" customHeight="1" x14ac:dyDescent="0.25">
      <c r="A7" s="4">
        <v>1</v>
      </c>
      <c r="B7" s="4"/>
      <c r="C7" s="19" t="s">
        <v>201</v>
      </c>
      <c r="D7" s="36" t="s">
        <v>215</v>
      </c>
      <c r="E7" s="18">
        <v>100</v>
      </c>
      <c r="F7" s="18">
        <v>100</v>
      </c>
      <c r="G7" s="18">
        <v>100</v>
      </c>
      <c r="H7" s="40" t="s">
        <v>277</v>
      </c>
      <c r="I7" s="72"/>
      <c r="J7" s="61"/>
      <c r="K7" s="61"/>
    </row>
    <row r="8" spans="1:13" ht="47.25" customHeight="1" x14ac:dyDescent="0.25">
      <c r="A8" s="4">
        <v>1</v>
      </c>
      <c r="B8" s="4"/>
      <c r="C8" s="19" t="s">
        <v>19</v>
      </c>
      <c r="D8" s="36" t="s">
        <v>215</v>
      </c>
      <c r="E8" s="18">
        <v>24</v>
      </c>
      <c r="F8" s="18">
        <v>24</v>
      </c>
      <c r="G8" s="18">
        <v>24</v>
      </c>
      <c r="H8" s="40" t="s">
        <v>455</v>
      </c>
      <c r="J8" s="61"/>
      <c r="K8" s="61"/>
      <c r="L8" s="61"/>
    </row>
    <row r="9" spans="1:13" ht="57.75" customHeight="1" x14ac:dyDescent="0.25">
      <c r="A9" s="4">
        <v>1</v>
      </c>
      <c r="B9" s="4"/>
      <c r="C9" s="19" t="s">
        <v>211</v>
      </c>
      <c r="D9" s="36" t="s">
        <v>215</v>
      </c>
      <c r="E9" s="18">
        <v>76</v>
      </c>
      <c r="F9" s="18">
        <v>76</v>
      </c>
      <c r="G9" s="18">
        <v>76</v>
      </c>
      <c r="H9" s="40" t="s">
        <v>420</v>
      </c>
      <c r="J9" s="61"/>
      <c r="K9" s="61"/>
      <c r="L9" s="61"/>
      <c r="M9" s="61"/>
    </row>
    <row r="10" spans="1:13" ht="47.25" customHeight="1" x14ac:dyDescent="0.25">
      <c r="A10" s="4">
        <v>1</v>
      </c>
      <c r="B10" s="4"/>
      <c r="C10" s="19" t="s">
        <v>20</v>
      </c>
      <c r="D10" s="36" t="s">
        <v>215</v>
      </c>
      <c r="E10" s="18">
        <v>100</v>
      </c>
      <c r="F10" s="18">
        <v>100</v>
      </c>
      <c r="G10" s="18">
        <v>100</v>
      </c>
      <c r="H10" s="40" t="s">
        <v>371</v>
      </c>
      <c r="J10" s="61"/>
      <c r="K10" s="61"/>
      <c r="L10" s="61"/>
    </row>
    <row r="11" spans="1:13" ht="59.25" customHeight="1" x14ac:dyDescent="0.25">
      <c r="A11" s="4">
        <v>1</v>
      </c>
      <c r="B11" s="4"/>
      <c r="C11" s="19" t="s">
        <v>173</v>
      </c>
      <c r="D11" s="36" t="s">
        <v>215</v>
      </c>
      <c r="E11" s="18">
        <v>100</v>
      </c>
      <c r="F11" s="18">
        <v>100</v>
      </c>
      <c r="G11" s="18">
        <v>100</v>
      </c>
      <c r="H11" s="41" t="s">
        <v>372</v>
      </c>
    </row>
    <row r="12" spans="1:13" ht="48.75" customHeight="1" x14ac:dyDescent="0.25">
      <c r="A12" s="4">
        <v>1</v>
      </c>
      <c r="B12" s="4"/>
      <c r="C12" s="19" t="s">
        <v>21</v>
      </c>
      <c r="D12" s="36" t="s">
        <v>215</v>
      </c>
      <c r="E12" s="18">
        <v>100</v>
      </c>
      <c r="F12" s="18">
        <v>100</v>
      </c>
      <c r="G12" s="18">
        <v>100</v>
      </c>
      <c r="H12" s="40" t="s">
        <v>373</v>
      </c>
      <c r="J12" s="61"/>
      <c r="K12" s="61"/>
      <c r="L12" s="61"/>
    </row>
    <row r="13" spans="1:13" ht="48.75" customHeight="1" x14ac:dyDescent="0.25">
      <c r="A13" s="4">
        <v>1</v>
      </c>
      <c r="B13" s="4"/>
      <c r="C13" s="19" t="s">
        <v>22</v>
      </c>
      <c r="D13" s="36" t="s">
        <v>215</v>
      </c>
      <c r="E13" s="18">
        <v>100</v>
      </c>
      <c r="F13" s="18">
        <v>100</v>
      </c>
      <c r="G13" s="18">
        <v>100</v>
      </c>
      <c r="H13" s="40" t="s">
        <v>299</v>
      </c>
      <c r="J13" s="61"/>
      <c r="K13" s="61"/>
      <c r="L13" s="61"/>
    </row>
    <row r="14" spans="1:13" ht="47.25" customHeight="1" x14ac:dyDescent="0.25">
      <c r="A14" s="4">
        <v>1</v>
      </c>
      <c r="B14" s="4"/>
      <c r="C14" s="19" t="s">
        <v>172</v>
      </c>
      <c r="D14" s="36" t="s">
        <v>215</v>
      </c>
      <c r="E14" s="18">
        <v>100</v>
      </c>
      <c r="F14" s="18">
        <v>100</v>
      </c>
      <c r="G14" s="18">
        <v>100</v>
      </c>
      <c r="H14" s="40" t="s">
        <v>421</v>
      </c>
      <c r="J14" s="61"/>
      <c r="K14" s="61"/>
      <c r="L14" s="61"/>
      <c r="M14" s="61"/>
    </row>
    <row r="15" spans="1:13" ht="48.75" customHeight="1" x14ac:dyDescent="0.25">
      <c r="A15" s="4">
        <v>1</v>
      </c>
      <c r="B15" s="4"/>
      <c r="C15" s="19" t="s">
        <v>332</v>
      </c>
      <c r="D15" s="36" t="s">
        <v>215</v>
      </c>
      <c r="E15" s="18">
        <v>100</v>
      </c>
      <c r="F15" s="18">
        <v>100</v>
      </c>
      <c r="G15" s="18">
        <v>100</v>
      </c>
      <c r="H15" s="44" t="s">
        <v>478</v>
      </c>
      <c r="I15" s="26"/>
      <c r="J15" s="60"/>
      <c r="K15" s="60"/>
      <c r="L15" s="60"/>
    </row>
    <row r="16" spans="1:13" ht="48.75" customHeight="1" x14ac:dyDescent="0.25">
      <c r="A16" s="4">
        <v>1</v>
      </c>
      <c r="B16" s="4"/>
      <c r="C16" s="19" t="s">
        <v>3</v>
      </c>
      <c r="D16" s="36" t="s">
        <v>216</v>
      </c>
      <c r="E16" s="18">
        <v>100</v>
      </c>
      <c r="F16" s="18">
        <v>100</v>
      </c>
      <c r="G16" s="18">
        <v>100</v>
      </c>
      <c r="H16" s="40" t="s">
        <v>374</v>
      </c>
      <c r="J16" s="61"/>
      <c r="K16" s="61"/>
      <c r="L16" s="61"/>
    </row>
    <row r="17" spans="1:14" ht="48.75" customHeight="1" x14ac:dyDescent="0.25">
      <c r="A17" s="4">
        <v>1</v>
      </c>
      <c r="B17" s="4"/>
      <c r="C17" s="19" t="s">
        <v>18</v>
      </c>
      <c r="D17" s="36" t="s">
        <v>215</v>
      </c>
      <c r="E17" s="18">
        <v>100</v>
      </c>
      <c r="F17" s="18">
        <v>100</v>
      </c>
      <c r="G17" s="18">
        <v>100</v>
      </c>
      <c r="H17" s="40" t="s">
        <v>456</v>
      </c>
      <c r="J17" s="61"/>
      <c r="K17" s="61"/>
      <c r="L17" s="61"/>
      <c r="M17" s="61"/>
    </row>
    <row r="18" spans="1:14" ht="48" customHeight="1" x14ac:dyDescent="0.25">
      <c r="A18" s="2">
        <v>2</v>
      </c>
      <c r="B18" s="4" t="s">
        <v>4</v>
      </c>
      <c r="C18" s="19" t="s">
        <v>38</v>
      </c>
      <c r="D18" s="36" t="s">
        <v>216</v>
      </c>
      <c r="E18" s="18">
        <v>100</v>
      </c>
      <c r="F18" s="18">
        <v>100</v>
      </c>
      <c r="G18" s="18">
        <v>100</v>
      </c>
      <c r="H18" s="40" t="s">
        <v>300</v>
      </c>
      <c r="J18" s="61"/>
      <c r="K18" s="61"/>
      <c r="L18" s="61"/>
    </row>
    <row r="19" spans="1:14" ht="48.75" customHeight="1" x14ac:dyDescent="0.25">
      <c r="A19" s="2">
        <v>2</v>
      </c>
      <c r="B19" s="4" t="s">
        <v>4</v>
      </c>
      <c r="C19" s="19" t="s">
        <v>116</v>
      </c>
      <c r="D19" s="36" t="s">
        <v>216</v>
      </c>
      <c r="E19" s="18">
        <v>50</v>
      </c>
      <c r="F19" s="18">
        <v>49.9</v>
      </c>
      <c r="G19" s="18">
        <v>49.9</v>
      </c>
      <c r="H19" s="44" t="s">
        <v>278</v>
      </c>
      <c r="J19" s="61"/>
      <c r="K19" s="61"/>
      <c r="L19" s="61"/>
    </row>
    <row r="20" spans="1:14" ht="59.25" customHeight="1" x14ac:dyDescent="0.25">
      <c r="A20" s="2">
        <v>2</v>
      </c>
      <c r="B20" s="4" t="s">
        <v>4</v>
      </c>
      <c r="C20" s="19" t="s">
        <v>175</v>
      </c>
      <c r="D20" s="36" t="s">
        <v>215</v>
      </c>
      <c r="E20" s="18">
        <v>431</v>
      </c>
      <c r="F20" s="18">
        <v>427</v>
      </c>
      <c r="G20" s="18">
        <v>427</v>
      </c>
      <c r="H20" s="40" t="s">
        <v>365</v>
      </c>
      <c r="J20" s="61"/>
      <c r="K20" s="61"/>
      <c r="L20" s="61"/>
    </row>
    <row r="21" spans="1:14" ht="50.25" customHeight="1" x14ac:dyDescent="0.25">
      <c r="A21" s="2">
        <v>2</v>
      </c>
      <c r="B21" s="4" t="s">
        <v>4</v>
      </c>
      <c r="C21" s="19" t="s">
        <v>17</v>
      </c>
      <c r="D21" s="36" t="s">
        <v>216</v>
      </c>
      <c r="E21" s="18">
        <v>100</v>
      </c>
      <c r="F21" s="18">
        <v>100</v>
      </c>
      <c r="G21" s="18">
        <v>100</v>
      </c>
      <c r="H21" s="40" t="s">
        <v>301</v>
      </c>
      <c r="J21" s="61"/>
      <c r="K21" s="61"/>
      <c r="L21" s="61"/>
      <c r="M21" s="61"/>
    </row>
    <row r="22" spans="1:14" ht="48.75" customHeight="1" x14ac:dyDescent="0.25">
      <c r="A22" s="2">
        <v>2</v>
      </c>
      <c r="B22" s="4" t="s">
        <v>4</v>
      </c>
      <c r="C22" s="19" t="s">
        <v>37</v>
      </c>
      <c r="D22" s="36" t="s">
        <v>215</v>
      </c>
      <c r="E22" s="18">
        <v>304</v>
      </c>
      <c r="F22" s="18">
        <v>304</v>
      </c>
      <c r="G22" s="18">
        <v>304</v>
      </c>
      <c r="H22" s="40" t="s">
        <v>302</v>
      </c>
      <c r="J22" s="61"/>
      <c r="K22" s="61"/>
      <c r="L22" s="61"/>
      <c r="M22" s="61"/>
    </row>
    <row r="23" spans="1:14" ht="66.75" customHeight="1" x14ac:dyDescent="0.25">
      <c r="A23" s="24">
        <v>2</v>
      </c>
      <c r="B23" s="38" t="s">
        <v>4</v>
      </c>
      <c r="C23" s="20" t="s">
        <v>122</v>
      </c>
      <c r="D23" s="37" t="s">
        <v>14</v>
      </c>
      <c r="E23" s="21">
        <v>15</v>
      </c>
      <c r="F23" s="18">
        <v>0</v>
      </c>
      <c r="G23" s="18">
        <v>0</v>
      </c>
      <c r="H23" s="41" t="s">
        <v>438</v>
      </c>
    </row>
    <row r="24" spans="1:14" ht="48" customHeight="1" x14ac:dyDescent="0.25">
      <c r="A24" s="2">
        <v>2</v>
      </c>
      <c r="B24" s="4" t="s">
        <v>5</v>
      </c>
      <c r="C24" s="19" t="s">
        <v>31</v>
      </c>
      <c r="D24" s="36" t="s">
        <v>216</v>
      </c>
      <c r="E24" s="18">
        <v>221</v>
      </c>
      <c r="F24" s="18">
        <v>220.8</v>
      </c>
      <c r="G24" s="18">
        <v>220.8</v>
      </c>
      <c r="H24" s="40" t="s">
        <v>279</v>
      </c>
      <c r="K24" s="71"/>
      <c r="L24" s="71"/>
      <c r="M24" s="71"/>
    </row>
    <row r="25" spans="1:14" ht="49.5" customHeight="1" x14ac:dyDescent="0.25">
      <c r="A25" s="2">
        <v>2</v>
      </c>
      <c r="B25" s="4" t="s">
        <v>5</v>
      </c>
      <c r="C25" s="19" t="s">
        <v>248</v>
      </c>
      <c r="D25" s="36" t="s">
        <v>215</v>
      </c>
      <c r="E25" s="18">
        <v>170</v>
      </c>
      <c r="F25" s="18">
        <v>169.8</v>
      </c>
      <c r="G25" s="18">
        <v>169.8</v>
      </c>
      <c r="H25" s="40" t="s">
        <v>405</v>
      </c>
      <c r="J25" s="61"/>
      <c r="K25" s="61"/>
      <c r="L25" s="61"/>
      <c r="M25" s="61"/>
    </row>
    <row r="26" spans="1:14" ht="48.75" customHeight="1" x14ac:dyDescent="0.25">
      <c r="A26" s="2">
        <v>2</v>
      </c>
      <c r="B26" s="4" t="s">
        <v>5</v>
      </c>
      <c r="C26" s="19" t="s">
        <v>30</v>
      </c>
      <c r="D26" s="36" t="s">
        <v>215</v>
      </c>
      <c r="E26" s="18">
        <v>170</v>
      </c>
      <c r="F26" s="18">
        <v>170</v>
      </c>
      <c r="G26" s="18">
        <v>170</v>
      </c>
      <c r="H26" s="40" t="s">
        <v>341</v>
      </c>
      <c r="J26" s="61"/>
      <c r="K26" s="61"/>
      <c r="L26" s="61"/>
      <c r="M26" s="43"/>
      <c r="N26" s="43"/>
    </row>
    <row r="27" spans="1:14" ht="95.25" customHeight="1" x14ac:dyDescent="0.25">
      <c r="A27" s="2">
        <v>2</v>
      </c>
      <c r="B27" s="4" t="s">
        <v>5</v>
      </c>
      <c r="C27" s="20" t="s">
        <v>123</v>
      </c>
      <c r="D27" s="36" t="s">
        <v>215</v>
      </c>
      <c r="E27" s="18">
        <v>439</v>
      </c>
      <c r="F27" s="18">
        <v>439</v>
      </c>
      <c r="G27" s="18">
        <v>439</v>
      </c>
      <c r="H27" s="40" t="s">
        <v>400</v>
      </c>
      <c r="I27" s="26"/>
      <c r="J27" s="61"/>
      <c r="K27" s="61"/>
      <c r="L27" s="61"/>
      <c r="M27" s="61"/>
      <c r="N27" s="61"/>
    </row>
    <row r="28" spans="1:14" ht="49.5" customHeight="1" x14ac:dyDescent="0.25">
      <c r="A28" s="24">
        <v>3</v>
      </c>
      <c r="B28" s="38" t="s">
        <v>137</v>
      </c>
      <c r="C28" s="20" t="s">
        <v>138</v>
      </c>
      <c r="D28" s="37" t="s">
        <v>215</v>
      </c>
      <c r="E28" s="21">
        <v>35</v>
      </c>
      <c r="F28" s="18">
        <v>35</v>
      </c>
      <c r="G28" s="18">
        <v>35</v>
      </c>
      <c r="H28" s="40" t="s">
        <v>363</v>
      </c>
      <c r="J28" s="61"/>
      <c r="K28" s="61"/>
      <c r="L28" s="61"/>
      <c r="M28" s="61"/>
      <c r="N28" s="43"/>
    </row>
    <row r="29" spans="1:14" ht="48.75" customHeight="1" x14ac:dyDescent="0.25">
      <c r="A29" s="24">
        <v>3</v>
      </c>
      <c r="B29" s="38" t="s">
        <v>137</v>
      </c>
      <c r="C29" s="20" t="s">
        <v>218</v>
      </c>
      <c r="D29" s="37" t="s">
        <v>215</v>
      </c>
      <c r="E29" s="21">
        <v>80</v>
      </c>
      <c r="F29" s="18">
        <v>76.3</v>
      </c>
      <c r="G29" s="21">
        <v>76.3</v>
      </c>
      <c r="H29" s="41" t="s">
        <v>264</v>
      </c>
      <c r="I29" s="29"/>
    </row>
    <row r="30" spans="1:14" ht="49.5" customHeight="1" x14ac:dyDescent="0.25">
      <c r="A30" s="24">
        <v>3</v>
      </c>
      <c r="B30" s="38" t="s">
        <v>137</v>
      </c>
      <c r="C30" s="20" t="s">
        <v>139</v>
      </c>
      <c r="D30" s="37" t="s">
        <v>215</v>
      </c>
      <c r="E30" s="21">
        <v>200</v>
      </c>
      <c r="F30" s="18">
        <v>200</v>
      </c>
      <c r="G30" s="18">
        <v>200</v>
      </c>
      <c r="H30" s="40" t="s">
        <v>375</v>
      </c>
      <c r="K30" s="61"/>
      <c r="L30" s="61"/>
      <c r="M30" s="61"/>
    </row>
    <row r="31" spans="1:14" ht="48" customHeight="1" x14ac:dyDescent="0.25">
      <c r="A31" s="24">
        <v>3</v>
      </c>
      <c r="B31" s="38" t="s">
        <v>137</v>
      </c>
      <c r="C31" s="20" t="s">
        <v>140</v>
      </c>
      <c r="D31" s="37" t="s">
        <v>215</v>
      </c>
      <c r="E31" s="21">
        <v>300</v>
      </c>
      <c r="F31" s="18">
        <v>300</v>
      </c>
      <c r="G31" s="21">
        <v>300</v>
      </c>
      <c r="H31" s="41" t="s">
        <v>429</v>
      </c>
      <c r="I31" s="34"/>
      <c r="J31" s="60"/>
      <c r="K31" s="60"/>
      <c r="L31" s="60"/>
      <c r="M31" s="60"/>
    </row>
    <row r="32" spans="1:14" ht="48.75" customHeight="1" x14ac:dyDescent="0.25">
      <c r="A32" s="24">
        <v>3</v>
      </c>
      <c r="B32" s="38" t="s">
        <v>137</v>
      </c>
      <c r="C32" s="20" t="s">
        <v>190</v>
      </c>
      <c r="D32" s="37" t="s">
        <v>216</v>
      </c>
      <c r="E32" s="21">
        <v>300</v>
      </c>
      <c r="F32" s="18">
        <v>300</v>
      </c>
      <c r="G32" s="18">
        <v>300</v>
      </c>
      <c r="H32" s="41" t="s">
        <v>396</v>
      </c>
      <c r="J32" s="61"/>
      <c r="K32" s="61"/>
      <c r="L32" s="61"/>
    </row>
    <row r="33" spans="1:14" ht="48.75" customHeight="1" x14ac:dyDescent="0.25">
      <c r="A33" s="24">
        <v>3</v>
      </c>
      <c r="B33" s="38" t="s">
        <v>137</v>
      </c>
      <c r="C33" s="20" t="s">
        <v>141</v>
      </c>
      <c r="D33" s="37" t="s">
        <v>216</v>
      </c>
      <c r="E33" s="21">
        <v>20</v>
      </c>
      <c r="F33" s="18">
        <v>20</v>
      </c>
      <c r="G33" s="21">
        <v>20</v>
      </c>
      <c r="H33" s="41" t="s">
        <v>376</v>
      </c>
      <c r="J33" s="60"/>
      <c r="K33" s="60"/>
      <c r="L33" s="60"/>
    </row>
    <row r="34" spans="1:14" ht="49.5" customHeight="1" x14ac:dyDescent="0.25">
      <c r="A34" s="24">
        <v>3</v>
      </c>
      <c r="B34" s="38" t="s">
        <v>137</v>
      </c>
      <c r="C34" s="20" t="s">
        <v>142</v>
      </c>
      <c r="D34" s="37" t="s">
        <v>215</v>
      </c>
      <c r="E34" s="21">
        <v>25</v>
      </c>
      <c r="F34" s="18">
        <v>25</v>
      </c>
      <c r="G34" s="18">
        <v>25</v>
      </c>
      <c r="H34" s="41" t="s">
        <v>280</v>
      </c>
      <c r="J34" s="60"/>
      <c r="K34" s="60"/>
      <c r="L34" s="60"/>
      <c r="M34" s="60"/>
    </row>
    <row r="35" spans="1:14" ht="70.5" customHeight="1" x14ac:dyDescent="0.25">
      <c r="A35" s="24">
        <v>3</v>
      </c>
      <c r="B35" s="38" t="s">
        <v>137</v>
      </c>
      <c r="C35" s="20" t="s">
        <v>401</v>
      </c>
      <c r="D35" s="37" t="s">
        <v>72</v>
      </c>
      <c r="E35" s="21">
        <v>40</v>
      </c>
      <c r="F35" s="21">
        <v>40</v>
      </c>
      <c r="G35" s="21">
        <v>0</v>
      </c>
      <c r="H35" s="41" t="s">
        <v>490</v>
      </c>
      <c r="I35" s="26"/>
    </row>
    <row r="36" spans="1:14" ht="48.75" customHeight="1" x14ac:dyDescent="0.25">
      <c r="A36" s="24">
        <v>4</v>
      </c>
      <c r="B36" s="38" t="s">
        <v>131</v>
      </c>
      <c r="C36" s="20" t="s">
        <v>143</v>
      </c>
      <c r="D36" s="37" t="s">
        <v>215</v>
      </c>
      <c r="E36" s="21">
        <v>600</v>
      </c>
      <c r="F36" s="18">
        <v>600</v>
      </c>
      <c r="G36" s="18">
        <v>600</v>
      </c>
      <c r="H36" s="41" t="s">
        <v>406</v>
      </c>
      <c r="J36" s="62"/>
      <c r="K36" s="62"/>
      <c r="L36" s="62"/>
      <c r="M36" s="62"/>
      <c r="N36" s="62"/>
    </row>
    <row r="37" spans="1:14" ht="48.75" customHeight="1" x14ac:dyDescent="0.25">
      <c r="A37" s="24">
        <v>4</v>
      </c>
      <c r="B37" s="38" t="s">
        <v>131</v>
      </c>
      <c r="C37" s="20" t="s">
        <v>154</v>
      </c>
      <c r="D37" s="37" t="s">
        <v>215</v>
      </c>
      <c r="E37" s="21">
        <v>250</v>
      </c>
      <c r="F37" s="18">
        <v>250</v>
      </c>
      <c r="G37" s="18">
        <v>250</v>
      </c>
      <c r="H37" s="41" t="s">
        <v>377</v>
      </c>
      <c r="J37" s="60"/>
      <c r="K37" s="60"/>
      <c r="L37" s="60"/>
      <c r="M37" s="60"/>
    </row>
    <row r="38" spans="1:14" ht="63" customHeight="1" x14ac:dyDescent="0.25">
      <c r="A38" s="24">
        <v>4</v>
      </c>
      <c r="B38" s="38" t="s">
        <v>131</v>
      </c>
      <c r="C38" s="20" t="s">
        <v>132</v>
      </c>
      <c r="D38" s="37" t="s">
        <v>215</v>
      </c>
      <c r="E38" s="21">
        <v>150</v>
      </c>
      <c r="F38" s="18">
        <v>127.2</v>
      </c>
      <c r="G38" s="18">
        <v>127.2</v>
      </c>
      <c r="H38" s="41" t="s">
        <v>320</v>
      </c>
      <c r="J38" s="66"/>
      <c r="K38" s="66"/>
      <c r="L38" s="66"/>
      <c r="M38" s="66"/>
    </row>
    <row r="39" spans="1:14" ht="48.75" customHeight="1" x14ac:dyDescent="0.25">
      <c r="A39" s="24">
        <v>4</v>
      </c>
      <c r="B39" s="38" t="s">
        <v>135</v>
      </c>
      <c r="C39" s="20" t="s">
        <v>174</v>
      </c>
      <c r="D39" s="37" t="s">
        <v>215</v>
      </c>
      <c r="E39" s="21">
        <v>150</v>
      </c>
      <c r="F39" s="18">
        <v>149</v>
      </c>
      <c r="G39" s="18">
        <v>149</v>
      </c>
      <c r="H39" s="40" t="s">
        <v>312</v>
      </c>
      <c r="J39" s="61"/>
      <c r="K39" s="61"/>
      <c r="L39" s="61"/>
    </row>
    <row r="40" spans="1:14" ht="60" customHeight="1" x14ac:dyDescent="0.25">
      <c r="A40" s="24">
        <v>4</v>
      </c>
      <c r="B40" s="38" t="s">
        <v>135</v>
      </c>
      <c r="C40" s="20" t="s">
        <v>136</v>
      </c>
      <c r="D40" s="37" t="s">
        <v>215</v>
      </c>
      <c r="E40" s="21">
        <v>50</v>
      </c>
      <c r="F40" s="18">
        <v>50</v>
      </c>
      <c r="G40" s="18">
        <v>50</v>
      </c>
      <c r="H40" s="41" t="s">
        <v>422</v>
      </c>
      <c r="J40" s="60"/>
      <c r="K40" s="60"/>
      <c r="L40" s="60"/>
      <c r="M40" s="60"/>
    </row>
    <row r="41" spans="1:14" ht="69.75" customHeight="1" x14ac:dyDescent="0.25">
      <c r="A41" s="24">
        <v>4</v>
      </c>
      <c r="B41" s="38" t="s">
        <v>135</v>
      </c>
      <c r="C41" s="20" t="s">
        <v>158</v>
      </c>
      <c r="D41" s="37" t="s">
        <v>14</v>
      </c>
      <c r="E41" s="21">
        <v>200</v>
      </c>
      <c r="F41" s="18">
        <v>200</v>
      </c>
      <c r="G41" s="18">
        <v>200</v>
      </c>
      <c r="H41" s="41" t="s">
        <v>265</v>
      </c>
    </row>
    <row r="42" spans="1:14" ht="69.75" customHeight="1" x14ac:dyDescent="0.25">
      <c r="A42" s="24">
        <v>4</v>
      </c>
      <c r="B42" s="38" t="s">
        <v>135</v>
      </c>
      <c r="C42" s="20" t="s">
        <v>444</v>
      </c>
      <c r="D42" s="37" t="s">
        <v>14</v>
      </c>
      <c r="E42" s="21">
        <v>45</v>
      </c>
      <c r="F42" s="18">
        <v>0</v>
      </c>
      <c r="G42" s="18">
        <v>0</v>
      </c>
      <c r="H42" s="41" t="s">
        <v>472</v>
      </c>
      <c r="I42" s="57"/>
    </row>
    <row r="43" spans="1:14" ht="49.5" customHeight="1" x14ac:dyDescent="0.25">
      <c r="A43" s="24">
        <v>4</v>
      </c>
      <c r="B43" s="38" t="s">
        <v>135</v>
      </c>
      <c r="C43" s="20" t="s">
        <v>145</v>
      </c>
      <c r="D43" s="37" t="s">
        <v>72</v>
      </c>
      <c r="E43" s="21">
        <v>155</v>
      </c>
      <c r="F43" s="21">
        <v>154.19999999999999</v>
      </c>
      <c r="G43" s="21">
        <v>154.19999999999999</v>
      </c>
      <c r="H43" s="41" t="s">
        <v>395</v>
      </c>
    </row>
    <row r="44" spans="1:14" ht="48.75" customHeight="1" x14ac:dyDescent="0.25">
      <c r="A44" s="24">
        <v>4</v>
      </c>
      <c r="B44" s="38" t="s">
        <v>135</v>
      </c>
      <c r="C44" s="20" t="s">
        <v>155</v>
      </c>
      <c r="D44" s="37" t="s">
        <v>72</v>
      </c>
      <c r="E44" s="21">
        <v>300</v>
      </c>
      <c r="F44" s="21">
        <v>300</v>
      </c>
      <c r="G44" s="21">
        <v>300</v>
      </c>
      <c r="H44" s="41" t="s">
        <v>463</v>
      </c>
    </row>
    <row r="45" spans="1:14" ht="48.75" customHeight="1" x14ac:dyDescent="0.25">
      <c r="A45" s="24">
        <v>4</v>
      </c>
      <c r="B45" s="38" t="s">
        <v>135</v>
      </c>
      <c r="C45" s="20" t="s">
        <v>156</v>
      </c>
      <c r="D45" s="37" t="s">
        <v>72</v>
      </c>
      <c r="E45" s="21">
        <v>100</v>
      </c>
      <c r="F45" s="21">
        <v>100</v>
      </c>
      <c r="G45" s="18">
        <v>100</v>
      </c>
      <c r="H45" s="41" t="s">
        <v>391</v>
      </c>
      <c r="I45" s="26"/>
    </row>
    <row r="46" spans="1:14" ht="48" customHeight="1" x14ac:dyDescent="0.25">
      <c r="A46" s="24">
        <v>5</v>
      </c>
      <c r="B46" s="38" t="s">
        <v>90</v>
      </c>
      <c r="C46" s="20" t="s">
        <v>95</v>
      </c>
      <c r="D46" s="37" t="s">
        <v>215</v>
      </c>
      <c r="E46" s="21">
        <v>60</v>
      </c>
      <c r="F46" s="18">
        <v>60</v>
      </c>
      <c r="G46" s="18">
        <v>60</v>
      </c>
      <c r="H46" s="44" t="s">
        <v>317</v>
      </c>
      <c r="K46" s="61"/>
      <c r="L46" s="61"/>
      <c r="M46" s="61"/>
    </row>
    <row r="47" spans="1:14" ht="49.5" customHeight="1" x14ac:dyDescent="0.25">
      <c r="A47" s="2">
        <v>5</v>
      </c>
      <c r="B47" s="4" t="s">
        <v>90</v>
      </c>
      <c r="C47" s="19" t="s">
        <v>191</v>
      </c>
      <c r="D47" s="36" t="s">
        <v>216</v>
      </c>
      <c r="E47" s="18">
        <v>30</v>
      </c>
      <c r="F47" s="18">
        <v>28.8</v>
      </c>
      <c r="G47" s="18">
        <v>28.8</v>
      </c>
      <c r="H47" s="41" t="s">
        <v>404</v>
      </c>
    </row>
    <row r="48" spans="1:14" ht="48.75" customHeight="1" x14ac:dyDescent="0.25">
      <c r="A48" s="2">
        <v>5</v>
      </c>
      <c r="B48" s="4" t="s">
        <v>90</v>
      </c>
      <c r="C48" s="19" t="s">
        <v>192</v>
      </c>
      <c r="D48" s="36" t="s">
        <v>215</v>
      </c>
      <c r="E48" s="18">
        <v>30</v>
      </c>
      <c r="F48" s="18">
        <v>28.5</v>
      </c>
      <c r="G48" s="21">
        <v>28.5</v>
      </c>
      <c r="H48" s="41" t="s">
        <v>390</v>
      </c>
      <c r="J48" s="60"/>
      <c r="K48" s="60"/>
      <c r="L48" s="60"/>
    </row>
    <row r="49" spans="1:13" ht="48.75" customHeight="1" x14ac:dyDescent="0.25">
      <c r="A49" s="2">
        <v>5</v>
      </c>
      <c r="B49" s="4" t="s">
        <v>90</v>
      </c>
      <c r="C49" s="19" t="s">
        <v>176</v>
      </c>
      <c r="D49" s="36" t="s">
        <v>215</v>
      </c>
      <c r="E49" s="18">
        <v>30</v>
      </c>
      <c r="F49" s="18">
        <v>30</v>
      </c>
      <c r="G49" s="21">
        <v>30</v>
      </c>
      <c r="H49" s="41" t="s">
        <v>358</v>
      </c>
    </row>
    <row r="50" spans="1:13" ht="48.75" customHeight="1" x14ac:dyDescent="0.25">
      <c r="A50" s="2">
        <v>5</v>
      </c>
      <c r="B50" s="4" t="s">
        <v>90</v>
      </c>
      <c r="C50" s="19" t="s">
        <v>445</v>
      </c>
      <c r="D50" s="36" t="s">
        <v>215</v>
      </c>
      <c r="E50" s="18">
        <v>15.3</v>
      </c>
      <c r="F50" s="18">
        <v>0</v>
      </c>
      <c r="G50" s="21">
        <v>0</v>
      </c>
      <c r="H50" s="41" t="s">
        <v>473</v>
      </c>
      <c r="I50" s="57"/>
    </row>
    <row r="51" spans="1:13" ht="63.75" customHeight="1" x14ac:dyDescent="0.25">
      <c r="A51" s="2">
        <v>5</v>
      </c>
      <c r="B51" s="4" t="s">
        <v>90</v>
      </c>
      <c r="C51" s="19" t="s">
        <v>249</v>
      </c>
      <c r="D51" s="36" t="s">
        <v>216</v>
      </c>
      <c r="E51" s="18">
        <v>50</v>
      </c>
      <c r="F51" s="18">
        <v>50</v>
      </c>
      <c r="G51" s="18">
        <v>50</v>
      </c>
      <c r="H51" s="41" t="s">
        <v>439</v>
      </c>
      <c r="J51" s="74"/>
      <c r="K51" s="74"/>
      <c r="L51" s="74"/>
    </row>
    <row r="52" spans="1:13" ht="62.25" customHeight="1" x14ac:dyDescent="0.25">
      <c r="A52" s="2">
        <v>5</v>
      </c>
      <c r="B52" s="4" t="s">
        <v>90</v>
      </c>
      <c r="C52" s="19" t="s">
        <v>250</v>
      </c>
      <c r="D52" s="36" t="s">
        <v>215</v>
      </c>
      <c r="E52" s="21">
        <v>90</v>
      </c>
      <c r="F52" s="21">
        <v>86.5</v>
      </c>
      <c r="G52" s="18">
        <v>86.5</v>
      </c>
      <c r="H52" s="41" t="s">
        <v>491</v>
      </c>
      <c r="J52" s="60"/>
      <c r="K52" s="60"/>
      <c r="L52" s="60"/>
      <c r="M52" s="60"/>
    </row>
    <row r="53" spans="1:13" ht="48" customHeight="1" x14ac:dyDescent="0.25">
      <c r="A53" s="2">
        <v>5</v>
      </c>
      <c r="B53" s="4" t="s">
        <v>90</v>
      </c>
      <c r="C53" s="19" t="s">
        <v>91</v>
      </c>
      <c r="D53" s="36" t="s">
        <v>215</v>
      </c>
      <c r="E53" s="18">
        <v>50</v>
      </c>
      <c r="F53" s="18">
        <v>50</v>
      </c>
      <c r="G53" s="18">
        <v>50</v>
      </c>
      <c r="H53" s="40" t="s">
        <v>489</v>
      </c>
    </row>
    <row r="54" spans="1:13" ht="49.5" customHeight="1" x14ac:dyDescent="0.25">
      <c r="A54" s="2">
        <v>5</v>
      </c>
      <c r="B54" s="4" t="s">
        <v>90</v>
      </c>
      <c r="C54" s="19" t="s">
        <v>92</v>
      </c>
      <c r="D54" s="36" t="s">
        <v>215</v>
      </c>
      <c r="E54" s="18">
        <v>50</v>
      </c>
      <c r="F54" s="18">
        <v>50</v>
      </c>
      <c r="G54" s="18">
        <v>50</v>
      </c>
      <c r="H54" s="40" t="s">
        <v>342</v>
      </c>
    </row>
    <row r="55" spans="1:13" ht="48.75" customHeight="1" x14ac:dyDescent="0.25">
      <c r="A55" s="2">
        <v>5</v>
      </c>
      <c r="B55" s="4" t="s">
        <v>90</v>
      </c>
      <c r="C55" s="19" t="s">
        <v>230</v>
      </c>
      <c r="D55" s="36" t="s">
        <v>216</v>
      </c>
      <c r="E55" s="18">
        <v>50</v>
      </c>
      <c r="F55" s="21">
        <v>50</v>
      </c>
      <c r="G55" s="18">
        <v>50</v>
      </c>
      <c r="H55" s="40" t="s">
        <v>303</v>
      </c>
      <c r="J55" s="61"/>
      <c r="K55" s="61"/>
      <c r="L55" s="61"/>
    </row>
    <row r="56" spans="1:13" ht="60" customHeight="1" x14ac:dyDescent="0.25">
      <c r="A56" s="2">
        <v>5</v>
      </c>
      <c r="B56" s="4" t="s">
        <v>90</v>
      </c>
      <c r="C56" s="20" t="s">
        <v>231</v>
      </c>
      <c r="D56" s="37" t="s">
        <v>215</v>
      </c>
      <c r="E56" s="21">
        <v>30</v>
      </c>
      <c r="F56" s="18">
        <v>30</v>
      </c>
      <c r="G56" s="18">
        <v>30</v>
      </c>
      <c r="H56" s="40" t="s">
        <v>318</v>
      </c>
      <c r="J56" s="61"/>
      <c r="K56" s="61"/>
      <c r="L56" s="61"/>
    </row>
    <row r="57" spans="1:13" s="23" customFormat="1" ht="72.75" customHeight="1" x14ac:dyDescent="0.25">
      <c r="A57" s="24">
        <v>5</v>
      </c>
      <c r="B57" s="38" t="s">
        <v>90</v>
      </c>
      <c r="C57" s="20" t="s">
        <v>103</v>
      </c>
      <c r="D57" s="37" t="s">
        <v>14</v>
      </c>
      <c r="E57" s="21">
        <v>30</v>
      </c>
      <c r="F57" s="18">
        <v>30</v>
      </c>
      <c r="G57" s="18">
        <v>30</v>
      </c>
      <c r="H57" s="41" t="s">
        <v>308</v>
      </c>
      <c r="I57" s="25"/>
      <c r="J57" s="28"/>
    </row>
    <row r="58" spans="1:13" s="23" customFormat="1" ht="72.75" customHeight="1" x14ac:dyDescent="0.25">
      <c r="A58" s="24">
        <v>5</v>
      </c>
      <c r="B58" s="38" t="s">
        <v>90</v>
      </c>
      <c r="C58" s="20" t="s">
        <v>152</v>
      </c>
      <c r="D58" s="37" t="s">
        <v>14</v>
      </c>
      <c r="E58" s="21">
        <v>10</v>
      </c>
      <c r="F58" s="18">
        <v>10</v>
      </c>
      <c r="G58" s="18">
        <v>10</v>
      </c>
      <c r="H58" s="41" t="s">
        <v>339</v>
      </c>
      <c r="I58" s="25"/>
      <c r="J58" s="28"/>
    </row>
    <row r="59" spans="1:13" ht="71.25" customHeight="1" x14ac:dyDescent="0.25">
      <c r="A59" s="24">
        <v>5</v>
      </c>
      <c r="B59" s="38" t="s">
        <v>90</v>
      </c>
      <c r="C59" s="20" t="s">
        <v>93</v>
      </c>
      <c r="D59" s="37" t="s">
        <v>14</v>
      </c>
      <c r="E59" s="21">
        <v>30</v>
      </c>
      <c r="F59" s="18">
        <v>30</v>
      </c>
      <c r="G59" s="18">
        <v>30</v>
      </c>
      <c r="H59" s="41" t="s">
        <v>311</v>
      </c>
    </row>
    <row r="60" spans="1:13" ht="92.25" customHeight="1" x14ac:dyDescent="0.25">
      <c r="A60" s="24">
        <v>5</v>
      </c>
      <c r="B60" s="38" t="s">
        <v>90</v>
      </c>
      <c r="C60" s="20" t="s">
        <v>251</v>
      </c>
      <c r="D60" s="37" t="s">
        <v>14</v>
      </c>
      <c r="E60" s="21">
        <v>70</v>
      </c>
      <c r="F60" s="18">
        <v>49.9</v>
      </c>
      <c r="G60" s="21">
        <v>69.900000000000006</v>
      </c>
      <c r="H60" s="41" t="s">
        <v>266</v>
      </c>
    </row>
    <row r="61" spans="1:13" ht="62.25" customHeight="1" x14ac:dyDescent="0.25">
      <c r="A61" s="2">
        <v>5</v>
      </c>
      <c r="B61" s="4" t="s">
        <v>90</v>
      </c>
      <c r="C61" s="19" t="s">
        <v>210</v>
      </c>
      <c r="D61" s="36" t="s">
        <v>72</v>
      </c>
      <c r="E61" s="18">
        <v>50</v>
      </c>
      <c r="F61" s="21">
        <v>50</v>
      </c>
      <c r="G61" s="21">
        <v>50</v>
      </c>
      <c r="H61" s="41" t="s">
        <v>392</v>
      </c>
    </row>
    <row r="62" spans="1:13" ht="48.75" customHeight="1" x14ac:dyDescent="0.25">
      <c r="A62" s="2">
        <v>5</v>
      </c>
      <c r="B62" s="4" t="s">
        <v>90</v>
      </c>
      <c r="C62" s="20" t="s">
        <v>94</v>
      </c>
      <c r="D62" s="36" t="s">
        <v>72</v>
      </c>
      <c r="E62" s="18">
        <v>44.7</v>
      </c>
      <c r="F62" s="21">
        <v>44.7</v>
      </c>
      <c r="G62" s="18">
        <v>44.7</v>
      </c>
      <c r="H62" s="41" t="s">
        <v>304</v>
      </c>
    </row>
    <row r="63" spans="1:13" ht="58.5" customHeight="1" x14ac:dyDescent="0.25">
      <c r="A63" s="2">
        <v>5</v>
      </c>
      <c r="B63" s="4" t="s">
        <v>90</v>
      </c>
      <c r="C63" s="20" t="s">
        <v>252</v>
      </c>
      <c r="D63" s="36" t="s">
        <v>72</v>
      </c>
      <c r="E63" s="18">
        <v>255</v>
      </c>
      <c r="F63" s="21">
        <v>254.9</v>
      </c>
      <c r="G63" s="18">
        <v>20</v>
      </c>
      <c r="H63" s="41" t="s">
        <v>407</v>
      </c>
    </row>
    <row r="64" spans="1:13" ht="48.75" customHeight="1" x14ac:dyDescent="0.25">
      <c r="A64" s="2">
        <v>5</v>
      </c>
      <c r="B64" s="4" t="s">
        <v>90</v>
      </c>
      <c r="C64" s="20" t="s">
        <v>235</v>
      </c>
      <c r="D64" s="36" t="s">
        <v>72</v>
      </c>
      <c r="E64" s="18">
        <v>25</v>
      </c>
      <c r="F64" s="21">
        <v>25</v>
      </c>
      <c r="G64" s="21">
        <v>25</v>
      </c>
      <c r="H64" s="41" t="s">
        <v>393</v>
      </c>
    </row>
    <row r="65" spans="1:13" ht="49.5" customHeight="1" x14ac:dyDescent="0.25">
      <c r="A65" s="2">
        <v>6</v>
      </c>
      <c r="B65" s="4" t="s">
        <v>71</v>
      </c>
      <c r="C65" s="19" t="s">
        <v>74</v>
      </c>
      <c r="D65" s="36" t="s">
        <v>216</v>
      </c>
      <c r="E65" s="18">
        <v>200</v>
      </c>
      <c r="F65" s="18">
        <v>200</v>
      </c>
      <c r="G65" s="21">
        <v>200</v>
      </c>
      <c r="H65" s="40" t="s">
        <v>359</v>
      </c>
    </row>
    <row r="66" spans="1:13" ht="49.5" customHeight="1" x14ac:dyDescent="0.25">
      <c r="A66" s="2">
        <v>6</v>
      </c>
      <c r="B66" s="4" t="s">
        <v>71</v>
      </c>
      <c r="C66" s="19" t="s">
        <v>76</v>
      </c>
      <c r="D66" s="36" t="s">
        <v>215</v>
      </c>
      <c r="E66" s="18">
        <v>100</v>
      </c>
      <c r="F66" s="18">
        <v>100</v>
      </c>
      <c r="G66" s="18">
        <v>100</v>
      </c>
      <c r="H66" s="40" t="s">
        <v>240</v>
      </c>
    </row>
    <row r="67" spans="1:13" ht="71.25" customHeight="1" x14ac:dyDescent="0.25">
      <c r="A67" s="2">
        <v>6</v>
      </c>
      <c r="B67" s="4" t="s">
        <v>71</v>
      </c>
      <c r="C67" s="19" t="s">
        <v>267</v>
      </c>
      <c r="D67" s="36" t="s">
        <v>215</v>
      </c>
      <c r="E67" s="18">
        <v>100</v>
      </c>
      <c r="F67" s="18">
        <v>100</v>
      </c>
      <c r="G67" s="21">
        <v>50.8</v>
      </c>
      <c r="H67" s="40" t="s">
        <v>440</v>
      </c>
    </row>
    <row r="68" spans="1:13" ht="49.5" customHeight="1" x14ac:dyDescent="0.25">
      <c r="A68" s="2">
        <v>6</v>
      </c>
      <c r="B68" s="4" t="s">
        <v>71</v>
      </c>
      <c r="C68" s="19" t="s">
        <v>333</v>
      </c>
      <c r="D68" s="36" t="s">
        <v>215</v>
      </c>
      <c r="E68" s="18">
        <v>120</v>
      </c>
      <c r="F68" s="18">
        <v>120</v>
      </c>
      <c r="G68" s="18">
        <v>120</v>
      </c>
      <c r="H68" s="41" t="s">
        <v>278</v>
      </c>
      <c r="J68" s="77"/>
      <c r="K68" s="77"/>
      <c r="L68" s="77"/>
      <c r="M68" s="77"/>
    </row>
    <row r="69" spans="1:13" ht="49.5" customHeight="1" x14ac:dyDescent="0.25">
      <c r="A69" s="2">
        <v>6</v>
      </c>
      <c r="B69" s="4" t="s">
        <v>71</v>
      </c>
      <c r="C69" s="19" t="s">
        <v>73</v>
      </c>
      <c r="D69" s="36" t="s">
        <v>215</v>
      </c>
      <c r="E69" s="18">
        <v>80</v>
      </c>
      <c r="F69" s="18">
        <v>80</v>
      </c>
      <c r="G69" s="21">
        <v>80</v>
      </c>
      <c r="H69" s="41" t="s">
        <v>397</v>
      </c>
      <c r="J69" s="61"/>
      <c r="K69" s="61"/>
      <c r="L69" s="61"/>
    </row>
    <row r="70" spans="1:13" ht="48" customHeight="1" x14ac:dyDescent="0.25">
      <c r="A70" s="2">
        <v>6</v>
      </c>
      <c r="B70" s="4" t="s">
        <v>71</v>
      </c>
      <c r="C70" s="19" t="s">
        <v>75</v>
      </c>
      <c r="D70" s="36" t="s">
        <v>215</v>
      </c>
      <c r="E70" s="18">
        <v>100</v>
      </c>
      <c r="F70" s="18">
        <v>100</v>
      </c>
      <c r="G70" s="21">
        <v>100</v>
      </c>
      <c r="H70" s="41" t="s">
        <v>398</v>
      </c>
      <c r="J70" s="60"/>
      <c r="K70" s="60"/>
      <c r="L70" s="60"/>
    </row>
    <row r="71" spans="1:13" ht="49.5" customHeight="1" x14ac:dyDescent="0.25">
      <c r="A71" s="2">
        <v>6</v>
      </c>
      <c r="B71" s="4" t="s">
        <v>71</v>
      </c>
      <c r="C71" s="19" t="s">
        <v>193</v>
      </c>
      <c r="D71" s="36" t="s">
        <v>215</v>
      </c>
      <c r="E71" s="18">
        <v>50</v>
      </c>
      <c r="F71" s="18">
        <v>50</v>
      </c>
      <c r="G71" s="21">
        <v>50</v>
      </c>
      <c r="H71" s="41" t="s">
        <v>378</v>
      </c>
      <c r="J71" s="60"/>
      <c r="K71" s="60"/>
      <c r="L71" s="60"/>
    </row>
    <row r="72" spans="1:13" ht="72.75" customHeight="1" x14ac:dyDescent="0.25">
      <c r="A72" s="2">
        <v>6</v>
      </c>
      <c r="B72" s="4" t="s">
        <v>71</v>
      </c>
      <c r="C72" s="19" t="s">
        <v>268</v>
      </c>
      <c r="D72" s="37" t="s">
        <v>14</v>
      </c>
      <c r="E72" s="18">
        <v>150</v>
      </c>
      <c r="F72" s="21">
        <v>150</v>
      </c>
      <c r="G72" s="21">
        <v>150</v>
      </c>
      <c r="H72" s="41" t="s">
        <v>340</v>
      </c>
      <c r="I72" s="47"/>
      <c r="J72" s="60"/>
      <c r="K72" s="60"/>
      <c r="L72" s="60"/>
    </row>
    <row r="73" spans="1:13" ht="49.5" customHeight="1" x14ac:dyDescent="0.25">
      <c r="A73" s="24">
        <v>6</v>
      </c>
      <c r="B73" s="38" t="s">
        <v>71</v>
      </c>
      <c r="C73" s="20" t="s">
        <v>124</v>
      </c>
      <c r="D73" s="37" t="s">
        <v>15</v>
      </c>
      <c r="E73" s="21">
        <v>100</v>
      </c>
      <c r="F73" s="18">
        <v>100</v>
      </c>
      <c r="G73" s="18">
        <v>100</v>
      </c>
      <c r="H73" s="41" t="s">
        <v>356</v>
      </c>
      <c r="J73" s="60"/>
      <c r="K73" s="60"/>
      <c r="L73" s="60"/>
    </row>
    <row r="74" spans="1:13" ht="94.5" customHeight="1" x14ac:dyDescent="0.25">
      <c r="A74" s="24">
        <v>6</v>
      </c>
      <c r="B74" s="38" t="s">
        <v>77</v>
      </c>
      <c r="C74" s="20" t="s">
        <v>78</v>
      </c>
      <c r="D74" s="37" t="s">
        <v>215</v>
      </c>
      <c r="E74" s="21">
        <v>100</v>
      </c>
      <c r="F74" s="21">
        <v>100</v>
      </c>
      <c r="G74" s="21">
        <v>92</v>
      </c>
      <c r="H74" s="41" t="s">
        <v>441</v>
      </c>
    </row>
    <row r="75" spans="1:13" ht="78" customHeight="1" x14ac:dyDescent="0.25">
      <c r="A75" s="2">
        <v>6</v>
      </c>
      <c r="B75" s="4" t="s">
        <v>77</v>
      </c>
      <c r="C75" s="19" t="s">
        <v>221</v>
      </c>
      <c r="D75" s="36" t="s">
        <v>215</v>
      </c>
      <c r="E75" s="18">
        <v>200</v>
      </c>
      <c r="F75" s="18">
        <v>200</v>
      </c>
      <c r="G75" s="18">
        <v>200</v>
      </c>
      <c r="H75" s="41" t="s">
        <v>408</v>
      </c>
      <c r="I75" s="78"/>
      <c r="J75" s="79"/>
    </row>
    <row r="76" spans="1:13" ht="49.5" customHeight="1" x14ac:dyDescent="0.25">
      <c r="A76" s="2">
        <v>6</v>
      </c>
      <c r="B76" s="4" t="s">
        <v>77</v>
      </c>
      <c r="C76" s="19" t="s">
        <v>79</v>
      </c>
      <c r="D76" s="36" t="s">
        <v>215</v>
      </c>
      <c r="E76" s="18">
        <v>100</v>
      </c>
      <c r="F76" s="18">
        <v>100</v>
      </c>
      <c r="G76" s="18">
        <v>100</v>
      </c>
      <c r="H76" s="40" t="s">
        <v>305</v>
      </c>
      <c r="K76" s="61"/>
      <c r="L76" s="61"/>
      <c r="M76" s="61"/>
    </row>
    <row r="77" spans="1:13" ht="48" customHeight="1" x14ac:dyDescent="0.25">
      <c r="A77" s="2">
        <v>6</v>
      </c>
      <c r="B77" s="4" t="s">
        <v>77</v>
      </c>
      <c r="C77" s="19" t="s">
        <v>194</v>
      </c>
      <c r="D77" s="36" t="s">
        <v>215</v>
      </c>
      <c r="E77" s="18">
        <v>100</v>
      </c>
      <c r="F77" s="18">
        <v>100</v>
      </c>
      <c r="G77" s="18">
        <v>100</v>
      </c>
      <c r="H77" s="40" t="s">
        <v>306</v>
      </c>
      <c r="K77" s="61"/>
      <c r="L77" s="61"/>
      <c r="M77" s="61"/>
    </row>
    <row r="78" spans="1:13" ht="49.5" customHeight="1" x14ac:dyDescent="0.25">
      <c r="A78" s="2">
        <v>6</v>
      </c>
      <c r="B78" s="4" t="s">
        <v>77</v>
      </c>
      <c r="C78" s="19" t="s">
        <v>177</v>
      </c>
      <c r="D78" s="36" t="s">
        <v>217</v>
      </c>
      <c r="E78" s="18">
        <v>50</v>
      </c>
      <c r="F78" s="18">
        <v>50</v>
      </c>
      <c r="G78" s="18">
        <v>50</v>
      </c>
      <c r="H78" s="41" t="s">
        <v>379</v>
      </c>
      <c r="J78" s="60"/>
      <c r="K78" s="60"/>
      <c r="L78" s="60"/>
    </row>
    <row r="79" spans="1:13" ht="48.75" customHeight="1" x14ac:dyDescent="0.25">
      <c r="A79" s="2">
        <v>6</v>
      </c>
      <c r="B79" s="4" t="s">
        <v>77</v>
      </c>
      <c r="C79" s="19" t="s">
        <v>147</v>
      </c>
      <c r="D79" s="36" t="s">
        <v>215</v>
      </c>
      <c r="E79" s="18">
        <v>200</v>
      </c>
      <c r="F79" s="18">
        <v>200</v>
      </c>
      <c r="G79" s="18">
        <v>200</v>
      </c>
      <c r="H79" s="41" t="s">
        <v>430</v>
      </c>
      <c r="J79" s="60"/>
      <c r="K79" s="60"/>
      <c r="L79" s="60"/>
    </row>
    <row r="80" spans="1:13" ht="49.5" customHeight="1" x14ac:dyDescent="0.25">
      <c r="A80" s="2">
        <v>6</v>
      </c>
      <c r="B80" s="4" t="s">
        <v>77</v>
      </c>
      <c r="C80" s="19" t="s">
        <v>234</v>
      </c>
      <c r="D80" s="36" t="s">
        <v>216</v>
      </c>
      <c r="E80" s="18">
        <v>100</v>
      </c>
      <c r="F80" s="18">
        <v>100</v>
      </c>
      <c r="G80" s="18">
        <v>100</v>
      </c>
      <c r="H80" s="40" t="s">
        <v>281</v>
      </c>
      <c r="J80" s="61"/>
      <c r="K80" s="61"/>
      <c r="L80" s="61"/>
      <c r="M80" s="61"/>
    </row>
    <row r="81" spans="1:13" ht="73.5" customHeight="1" x14ac:dyDescent="0.25">
      <c r="A81" s="24">
        <v>6</v>
      </c>
      <c r="B81" s="38" t="s">
        <v>77</v>
      </c>
      <c r="C81" s="19" t="s">
        <v>104</v>
      </c>
      <c r="D81" s="37" t="s">
        <v>14</v>
      </c>
      <c r="E81" s="21">
        <v>150</v>
      </c>
      <c r="F81" s="18">
        <v>150</v>
      </c>
      <c r="G81" s="21">
        <v>150</v>
      </c>
      <c r="H81" s="41" t="s">
        <v>399</v>
      </c>
      <c r="I81" s="26"/>
    </row>
    <row r="82" spans="1:13" ht="63" customHeight="1" x14ac:dyDescent="0.25">
      <c r="A82" s="24">
        <v>7</v>
      </c>
      <c r="B82" s="38" t="s">
        <v>6</v>
      </c>
      <c r="C82" s="20" t="s">
        <v>269</v>
      </c>
      <c r="D82" s="37" t="s">
        <v>216</v>
      </c>
      <c r="E82" s="21">
        <v>400</v>
      </c>
      <c r="F82" s="18">
        <v>400</v>
      </c>
      <c r="G82" s="18">
        <v>400</v>
      </c>
      <c r="H82" s="40" t="s">
        <v>380</v>
      </c>
      <c r="J82" s="61"/>
      <c r="K82" s="61"/>
      <c r="L82" s="61"/>
      <c r="M82" s="61"/>
    </row>
    <row r="83" spans="1:13" ht="71.25" customHeight="1" x14ac:dyDescent="0.25">
      <c r="A83" s="24">
        <v>7</v>
      </c>
      <c r="B83" s="38" t="s">
        <v>6</v>
      </c>
      <c r="C83" s="20" t="s">
        <v>219</v>
      </c>
      <c r="D83" s="37" t="s">
        <v>14</v>
      </c>
      <c r="E83" s="21">
        <v>80</v>
      </c>
      <c r="F83" s="18">
        <v>79.8</v>
      </c>
      <c r="G83" s="18">
        <v>79.8</v>
      </c>
      <c r="H83" s="41" t="s">
        <v>245</v>
      </c>
    </row>
    <row r="84" spans="1:13" s="23" customFormat="1" ht="72.75" customHeight="1" x14ac:dyDescent="0.25">
      <c r="A84" s="24">
        <v>7</v>
      </c>
      <c r="B84" s="38" t="s">
        <v>6</v>
      </c>
      <c r="C84" s="20" t="s">
        <v>270</v>
      </c>
      <c r="D84" s="37" t="s">
        <v>14</v>
      </c>
      <c r="E84" s="21">
        <v>50</v>
      </c>
      <c r="F84" s="18">
        <v>50</v>
      </c>
      <c r="G84" s="18">
        <v>50</v>
      </c>
      <c r="H84" s="41" t="s">
        <v>321</v>
      </c>
      <c r="I84" s="25"/>
    </row>
    <row r="85" spans="1:13" ht="82.5" customHeight="1" x14ac:dyDescent="0.25">
      <c r="A85" s="2">
        <v>7</v>
      </c>
      <c r="B85" s="4" t="s">
        <v>6</v>
      </c>
      <c r="C85" s="19" t="s">
        <v>43</v>
      </c>
      <c r="D85" s="36" t="s">
        <v>15</v>
      </c>
      <c r="E85" s="18">
        <f>100+30</f>
        <v>130</v>
      </c>
      <c r="F85" s="21">
        <v>130</v>
      </c>
      <c r="G85" s="21">
        <v>130</v>
      </c>
      <c r="H85" s="41" t="s">
        <v>479</v>
      </c>
      <c r="J85" s="60"/>
      <c r="K85" s="60"/>
      <c r="L85" s="60"/>
      <c r="M85" s="60"/>
    </row>
    <row r="86" spans="1:13" ht="73.5" customHeight="1" x14ac:dyDescent="0.25">
      <c r="A86" s="2">
        <v>7</v>
      </c>
      <c r="B86" s="4" t="s">
        <v>6</v>
      </c>
      <c r="C86" s="19" t="s">
        <v>42</v>
      </c>
      <c r="D86" s="36" t="s">
        <v>15</v>
      </c>
      <c r="E86" s="18">
        <v>130</v>
      </c>
      <c r="F86" s="21">
        <v>130</v>
      </c>
      <c r="G86" s="21">
        <v>130</v>
      </c>
      <c r="H86" s="41" t="s">
        <v>446</v>
      </c>
      <c r="J86" s="60"/>
      <c r="K86" s="60"/>
      <c r="L86" s="60"/>
      <c r="M86" s="60"/>
    </row>
    <row r="87" spans="1:13" ht="72" customHeight="1" x14ac:dyDescent="0.25">
      <c r="A87" s="2">
        <v>7</v>
      </c>
      <c r="B87" s="4" t="s">
        <v>6</v>
      </c>
      <c r="C87" s="19" t="s">
        <v>112</v>
      </c>
      <c r="D87" s="36" t="s">
        <v>15</v>
      </c>
      <c r="E87" s="18">
        <v>140</v>
      </c>
      <c r="F87" s="21">
        <v>140</v>
      </c>
      <c r="G87" s="21">
        <v>140</v>
      </c>
      <c r="H87" s="41" t="s">
        <v>447</v>
      </c>
      <c r="J87" s="60"/>
      <c r="K87" s="60"/>
      <c r="L87" s="60"/>
      <c r="M87" s="60"/>
    </row>
    <row r="88" spans="1:13" s="33" customFormat="1" ht="72.75" customHeight="1" x14ac:dyDescent="0.25">
      <c r="A88" s="2">
        <v>7</v>
      </c>
      <c r="B88" s="4" t="s">
        <v>6</v>
      </c>
      <c r="C88" s="19" t="s">
        <v>179</v>
      </c>
      <c r="D88" s="37" t="s">
        <v>14</v>
      </c>
      <c r="E88" s="21">
        <v>50</v>
      </c>
      <c r="F88" s="21">
        <v>50</v>
      </c>
      <c r="G88" s="21">
        <v>50</v>
      </c>
      <c r="H88" s="41" t="s">
        <v>243</v>
      </c>
      <c r="I88" s="32"/>
    </row>
    <row r="89" spans="1:13" s="33" customFormat="1" ht="73.5" customHeight="1" x14ac:dyDescent="0.25">
      <c r="A89" s="2">
        <v>7</v>
      </c>
      <c r="B89" s="4" t="s">
        <v>6</v>
      </c>
      <c r="C89" s="19" t="s">
        <v>180</v>
      </c>
      <c r="D89" s="37" t="s">
        <v>14</v>
      </c>
      <c r="E89" s="18">
        <v>20</v>
      </c>
      <c r="F89" s="18">
        <v>20</v>
      </c>
      <c r="G89" s="18">
        <v>20</v>
      </c>
      <c r="H89" s="40" t="s">
        <v>326</v>
      </c>
      <c r="I89" s="34"/>
    </row>
    <row r="90" spans="1:13" ht="48" customHeight="1" x14ac:dyDescent="0.25">
      <c r="A90" s="2">
        <v>7</v>
      </c>
      <c r="B90" s="38" t="s">
        <v>7</v>
      </c>
      <c r="C90" s="20" t="s">
        <v>128</v>
      </c>
      <c r="D90" s="37" t="s">
        <v>215</v>
      </c>
      <c r="E90" s="21">
        <v>90</v>
      </c>
      <c r="F90" s="18">
        <v>90</v>
      </c>
      <c r="G90" s="21">
        <v>90</v>
      </c>
      <c r="H90" s="40" t="s">
        <v>485</v>
      </c>
    </row>
    <row r="91" spans="1:13" ht="48.75" customHeight="1" x14ac:dyDescent="0.25">
      <c r="A91" s="2">
        <v>7</v>
      </c>
      <c r="B91" s="4" t="s">
        <v>7</v>
      </c>
      <c r="C91" s="19" t="s">
        <v>44</v>
      </c>
      <c r="D91" s="36" t="s">
        <v>216</v>
      </c>
      <c r="E91" s="18">
        <v>400</v>
      </c>
      <c r="F91" s="18">
        <v>400</v>
      </c>
      <c r="G91" s="18">
        <v>400</v>
      </c>
      <c r="H91" s="40" t="s">
        <v>433</v>
      </c>
      <c r="J91" s="61"/>
      <c r="K91" s="61"/>
      <c r="L91" s="61"/>
      <c r="M91" s="61"/>
    </row>
    <row r="92" spans="1:13" s="33" customFormat="1" ht="48" customHeight="1" x14ac:dyDescent="0.25">
      <c r="A92" s="2">
        <v>7</v>
      </c>
      <c r="B92" s="4" t="s">
        <v>7</v>
      </c>
      <c r="C92" s="19" t="s">
        <v>181</v>
      </c>
      <c r="D92" s="36" t="s">
        <v>215</v>
      </c>
      <c r="E92" s="18">
        <v>80</v>
      </c>
      <c r="F92" s="18">
        <v>80</v>
      </c>
      <c r="G92" s="18">
        <v>80</v>
      </c>
      <c r="H92" s="40" t="s">
        <v>486</v>
      </c>
      <c r="I92" s="34"/>
    </row>
    <row r="93" spans="1:13" ht="84.75" customHeight="1" x14ac:dyDescent="0.25">
      <c r="A93" s="2">
        <v>7</v>
      </c>
      <c r="B93" s="4" t="s">
        <v>7</v>
      </c>
      <c r="C93" s="19" t="s">
        <v>43</v>
      </c>
      <c r="D93" s="36" t="s">
        <v>15</v>
      </c>
      <c r="E93" s="18">
        <f>100+20</f>
        <v>120</v>
      </c>
      <c r="F93" s="21">
        <v>120</v>
      </c>
      <c r="G93" s="21">
        <v>120</v>
      </c>
      <c r="H93" s="41" t="s">
        <v>480</v>
      </c>
      <c r="J93" s="60"/>
      <c r="K93" s="60"/>
      <c r="L93" s="60"/>
      <c r="M93" s="60"/>
    </row>
    <row r="94" spans="1:13" ht="48.75" customHeight="1" x14ac:dyDescent="0.25">
      <c r="A94" s="2">
        <v>7</v>
      </c>
      <c r="B94" s="4" t="s">
        <v>7</v>
      </c>
      <c r="C94" s="19" t="s">
        <v>101</v>
      </c>
      <c r="D94" s="36" t="s">
        <v>15</v>
      </c>
      <c r="E94" s="18">
        <v>30</v>
      </c>
      <c r="F94" s="21">
        <v>30</v>
      </c>
      <c r="G94" s="21">
        <v>30</v>
      </c>
      <c r="H94" s="41" t="s">
        <v>394</v>
      </c>
    </row>
    <row r="95" spans="1:13" ht="72" customHeight="1" x14ac:dyDescent="0.25">
      <c r="A95" s="2">
        <v>7</v>
      </c>
      <c r="B95" s="4" t="s">
        <v>7</v>
      </c>
      <c r="C95" s="19" t="s">
        <v>42</v>
      </c>
      <c r="D95" s="36" t="s">
        <v>15</v>
      </c>
      <c r="E95" s="18">
        <v>120</v>
      </c>
      <c r="F95" s="21">
        <v>120</v>
      </c>
      <c r="G95" s="21">
        <v>120</v>
      </c>
      <c r="H95" s="41" t="s">
        <v>448</v>
      </c>
      <c r="J95" s="60"/>
      <c r="K95" s="60"/>
      <c r="L95" s="60"/>
      <c r="M95" s="60"/>
    </row>
    <row r="96" spans="1:13" ht="71.25" customHeight="1" x14ac:dyDescent="0.25">
      <c r="A96" s="24">
        <v>7</v>
      </c>
      <c r="B96" s="38" t="s">
        <v>7</v>
      </c>
      <c r="C96" s="19" t="s">
        <v>112</v>
      </c>
      <c r="D96" s="37" t="s">
        <v>15</v>
      </c>
      <c r="E96" s="21">
        <v>160</v>
      </c>
      <c r="F96" s="21">
        <v>160</v>
      </c>
      <c r="G96" s="21">
        <v>160</v>
      </c>
      <c r="H96" s="41" t="s">
        <v>449</v>
      </c>
      <c r="I96" s="26"/>
      <c r="J96" s="60"/>
      <c r="K96" s="60"/>
      <c r="L96" s="60"/>
      <c r="M96" s="60"/>
    </row>
    <row r="97" spans="1:15" ht="72" customHeight="1" x14ac:dyDescent="0.25">
      <c r="A97" s="24">
        <v>8</v>
      </c>
      <c r="B97" s="38" t="s">
        <v>80</v>
      </c>
      <c r="C97" s="20" t="s">
        <v>81</v>
      </c>
      <c r="D97" s="37" t="s">
        <v>14</v>
      </c>
      <c r="E97" s="21">
        <v>100</v>
      </c>
      <c r="F97" s="21">
        <v>100</v>
      </c>
      <c r="G97" s="21">
        <v>100</v>
      </c>
      <c r="H97" s="41" t="s">
        <v>328</v>
      </c>
    </row>
    <row r="98" spans="1:15" ht="60.75" customHeight="1" x14ac:dyDescent="0.25">
      <c r="A98" s="24">
        <v>8</v>
      </c>
      <c r="B98" s="38" t="s">
        <v>80</v>
      </c>
      <c r="C98" s="20" t="s">
        <v>82</v>
      </c>
      <c r="D98" s="37" t="s">
        <v>15</v>
      </c>
      <c r="E98" s="18">
        <v>450</v>
      </c>
      <c r="F98" s="18">
        <v>447.2</v>
      </c>
      <c r="G98" s="21">
        <v>447.2</v>
      </c>
      <c r="H98" s="41" t="s">
        <v>362</v>
      </c>
      <c r="I98" s="46"/>
    </row>
    <row r="99" spans="1:15" ht="63" customHeight="1" x14ac:dyDescent="0.25">
      <c r="A99" s="2">
        <v>8</v>
      </c>
      <c r="B99" s="4" t="s">
        <v>80</v>
      </c>
      <c r="C99" s="19" t="s">
        <v>338</v>
      </c>
      <c r="D99" s="36" t="s">
        <v>15</v>
      </c>
      <c r="E99" s="18">
        <v>450</v>
      </c>
      <c r="F99" s="18">
        <v>449.9</v>
      </c>
      <c r="G99" s="18">
        <v>449.9</v>
      </c>
      <c r="H99" s="40" t="s">
        <v>450</v>
      </c>
    </row>
    <row r="100" spans="1:15" ht="48.75" customHeight="1" x14ac:dyDescent="0.25">
      <c r="A100" s="24">
        <v>8</v>
      </c>
      <c r="B100" s="38" t="s">
        <v>133</v>
      </c>
      <c r="C100" s="20" t="s">
        <v>253</v>
      </c>
      <c r="D100" s="37" t="s">
        <v>215</v>
      </c>
      <c r="E100" s="21">
        <v>200</v>
      </c>
      <c r="F100" s="18">
        <v>199</v>
      </c>
      <c r="G100" s="18">
        <v>199</v>
      </c>
      <c r="H100" s="40" t="s">
        <v>343</v>
      </c>
      <c r="J100" s="61"/>
      <c r="K100" s="61"/>
      <c r="L100" s="61"/>
    </row>
    <row r="101" spans="1:15" ht="48.75" customHeight="1" x14ac:dyDescent="0.25">
      <c r="A101" s="24">
        <v>8</v>
      </c>
      <c r="B101" s="38" t="s">
        <v>133</v>
      </c>
      <c r="C101" s="20" t="s">
        <v>144</v>
      </c>
      <c r="D101" s="37" t="s">
        <v>215</v>
      </c>
      <c r="E101" s="21">
        <v>150</v>
      </c>
      <c r="F101" s="18">
        <v>150</v>
      </c>
      <c r="G101" s="18">
        <v>150</v>
      </c>
      <c r="H101" s="40" t="s">
        <v>319</v>
      </c>
      <c r="J101" s="61"/>
      <c r="K101" s="61"/>
      <c r="L101" s="61"/>
    </row>
    <row r="102" spans="1:15" ht="48.75" customHeight="1" x14ac:dyDescent="0.25">
      <c r="A102" s="24">
        <v>8</v>
      </c>
      <c r="B102" s="38" t="s">
        <v>133</v>
      </c>
      <c r="C102" s="20" t="s">
        <v>236</v>
      </c>
      <c r="D102" s="37" t="s">
        <v>215</v>
      </c>
      <c r="E102" s="21">
        <v>70</v>
      </c>
      <c r="F102" s="18">
        <v>70</v>
      </c>
      <c r="G102" s="21">
        <v>70</v>
      </c>
      <c r="H102" s="40" t="s">
        <v>403</v>
      </c>
      <c r="J102" s="61"/>
      <c r="K102" s="61"/>
      <c r="L102" s="61"/>
    </row>
    <row r="103" spans="1:15" ht="48" customHeight="1" x14ac:dyDescent="0.25">
      <c r="A103" s="24">
        <v>8</v>
      </c>
      <c r="B103" s="38" t="s">
        <v>133</v>
      </c>
      <c r="C103" s="20" t="s">
        <v>157</v>
      </c>
      <c r="D103" s="37" t="s">
        <v>15</v>
      </c>
      <c r="E103" s="21">
        <v>50</v>
      </c>
      <c r="F103" s="21">
        <v>49.7</v>
      </c>
      <c r="G103" s="18">
        <v>49.7</v>
      </c>
      <c r="H103" s="41" t="s">
        <v>431</v>
      </c>
    </row>
    <row r="104" spans="1:15" ht="49.5" customHeight="1" x14ac:dyDescent="0.25">
      <c r="A104" s="24">
        <v>8</v>
      </c>
      <c r="B104" s="38" t="s">
        <v>133</v>
      </c>
      <c r="C104" s="20" t="s">
        <v>254</v>
      </c>
      <c r="D104" s="37" t="s">
        <v>15</v>
      </c>
      <c r="E104" s="21">
        <v>80</v>
      </c>
      <c r="F104" s="18">
        <v>79.8</v>
      </c>
      <c r="G104" s="18">
        <v>79.8</v>
      </c>
      <c r="H104" s="41" t="s">
        <v>477</v>
      </c>
      <c r="J104" s="60"/>
      <c r="K104" s="60"/>
      <c r="L104" s="60"/>
    </row>
    <row r="105" spans="1:15" ht="52.5" customHeight="1" x14ac:dyDescent="0.25">
      <c r="A105" s="24">
        <v>8</v>
      </c>
      <c r="B105" s="38" t="s">
        <v>133</v>
      </c>
      <c r="C105" s="20" t="s">
        <v>271</v>
      </c>
      <c r="D105" s="37" t="s">
        <v>15</v>
      </c>
      <c r="E105" s="21">
        <v>150</v>
      </c>
      <c r="F105" s="21">
        <v>149.9</v>
      </c>
      <c r="G105" s="21">
        <v>149.9</v>
      </c>
      <c r="H105" s="41" t="s">
        <v>454</v>
      </c>
      <c r="J105" s="60"/>
      <c r="K105" s="60"/>
      <c r="L105" s="60"/>
      <c r="M105" s="60"/>
      <c r="N105" s="60"/>
    </row>
    <row r="106" spans="1:15" ht="48" customHeight="1" x14ac:dyDescent="0.25">
      <c r="A106" s="24">
        <v>8</v>
      </c>
      <c r="B106" s="38" t="s">
        <v>133</v>
      </c>
      <c r="C106" s="20" t="s">
        <v>134</v>
      </c>
      <c r="D106" s="37" t="s">
        <v>15</v>
      </c>
      <c r="E106" s="21">
        <v>150</v>
      </c>
      <c r="F106" s="18">
        <v>149.9</v>
      </c>
      <c r="G106" s="18">
        <v>69.7</v>
      </c>
      <c r="H106" s="40" t="s">
        <v>451</v>
      </c>
      <c r="I106" s="26"/>
    </row>
    <row r="107" spans="1:15" ht="48" customHeight="1" x14ac:dyDescent="0.25">
      <c r="A107" s="24">
        <v>8</v>
      </c>
      <c r="B107" s="38" t="s">
        <v>133</v>
      </c>
      <c r="C107" s="20" t="s">
        <v>237</v>
      </c>
      <c r="D107" s="37" t="s">
        <v>15</v>
      </c>
      <c r="E107" s="21">
        <v>150</v>
      </c>
      <c r="F107" s="18">
        <v>121.7</v>
      </c>
      <c r="G107" s="21">
        <v>121.7</v>
      </c>
      <c r="H107" s="41" t="s">
        <v>418</v>
      </c>
      <c r="J107" s="60"/>
      <c r="K107" s="60"/>
      <c r="L107" s="60"/>
      <c r="M107" s="60"/>
    </row>
    <row r="108" spans="1:15" ht="47.25" customHeight="1" x14ac:dyDescent="0.25">
      <c r="A108" s="2">
        <v>9</v>
      </c>
      <c r="B108" s="4"/>
      <c r="C108" s="19" t="s">
        <v>205</v>
      </c>
      <c r="D108" s="36" t="s">
        <v>216</v>
      </c>
      <c r="E108" s="18">
        <v>74</v>
      </c>
      <c r="F108" s="21">
        <v>74</v>
      </c>
      <c r="G108" s="18">
        <v>74</v>
      </c>
      <c r="H108" s="40" t="s">
        <v>282</v>
      </c>
      <c r="J108" s="61"/>
      <c r="K108" s="61"/>
      <c r="L108" s="61"/>
      <c r="M108" s="61"/>
      <c r="N108" s="61"/>
      <c r="O108" s="61"/>
    </row>
    <row r="109" spans="1:15" ht="48.75" customHeight="1" x14ac:dyDescent="0.25">
      <c r="A109" s="2">
        <v>9</v>
      </c>
      <c r="B109" s="4"/>
      <c r="C109" s="19" t="s">
        <v>148</v>
      </c>
      <c r="D109" s="36" t="s">
        <v>215</v>
      </c>
      <c r="E109" s="18">
        <v>95</v>
      </c>
      <c r="F109" s="21">
        <v>95</v>
      </c>
      <c r="G109" s="21">
        <v>0</v>
      </c>
      <c r="H109" s="41" t="s">
        <v>464</v>
      </c>
      <c r="J109" s="61"/>
      <c r="K109" s="61"/>
      <c r="L109" s="61"/>
    </row>
    <row r="110" spans="1:15" ht="48.75" customHeight="1" x14ac:dyDescent="0.25">
      <c r="A110" s="2">
        <v>9</v>
      </c>
      <c r="B110" s="4"/>
      <c r="C110" s="19" t="s">
        <v>178</v>
      </c>
      <c r="D110" s="36" t="s">
        <v>215</v>
      </c>
      <c r="E110" s="18">
        <v>100</v>
      </c>
      <c r="F110" s="18">
        <v>100</v>
      </c>
      <c r="G110" s="18">
        <v>100</v>
      </c>
      <c r="H110" s="40" t="s">
        <v>315</v>
      </c>
      <c r="J110" s="61"/>
      <c r="K110" s="61"/>
      <c r="L110" s="61"/>
    </row>
    <row r="111" spans="1:15" ht="49.5" customHeight="1" x14ac:dyDescent="0.25">
      <c r="A111" s="2">
        <v>9</v>
      </c>
      <c r="B111" s="4"/>
      <c r="C111" s="19" t="s">
        <v>28</v>
      </c>
      <c r="D111" s="36" t="s">
        <v>215</v>
      </c>
      <c r="E111" s="18">
        <v>95</v>
      </c>
      <c r="F111" s="18">
        <v>95</v>
      </c>
      <c r="G111" s="21">
        <v>95</v>
      </c>
      <c r="H111" s="41" t="s">
        <v>403</v>
      </c>
      <c r="J111" s="61"/>
      <c r="K111" s="61"/>
      <c r="L111" s="61"/>
      <c r="M111" s="61"/>
    </row>
    <row r="112" spans="1:15" ht="47.25" customHeight="1" x14ac:dyDescent="0.25">
      <c r="A112" s="2">
        <v>9</v>
      </c>
      <c r="B112" s="4"/>
      <c r="C112" s="19" t="s">
        <v>29</v>
      </c>
      <c r="D112" s="36" t="s">
        <v>215</v>
      </c>
      <c r="E112" s="18">
        <v>100</v>
      </c>
      <c r="F112" s="18">
        <v>100</v>
      </c>
      <c r="G112" s="18">
        <v>100</v>
      </c>
      <c r="H112" s="41" t="s">
        <v>423</v>
      </c>
      <c r="J112" s="60"/>
      <c r="K112" s="60"/>
      <c r="L112" s="60"/>
      <c r="M112" s="60"/>
    </row>
    <row r="113" spans="1:14" ht="48" customHeight="1" x14ac:dyDescent="0.25">
      <c r="A113" s="2">
        <v>9</v>
      </c>
      <c r="B113" s="4"/>
      <c r="C113" s="19" t="s">
        <v>202</v>
      </c>
      <c r="D113" s="36" t="s">
        <v>216</v>
      </c>
      <c r="E113" s="18">
        <v>426</v>
      </c>
      <c r="F113" s="18">
        <v>426</v>
      </c>
      <c r="G113" s="18">
        <v>426</v>
      </c>
      <c r="H113" s="41" t="s">
        <v>402</v>
      </c>
      <c r="J113" s="73"/>
      <c r="K113" s="73"/>
      <c r="L113" s="73"/>
    </row>
    <row r="114" spans="1:14" ht="60.75" customHeight="1" x14ac:dyDescent="0.25">
      <c r="A114" s="2">
        <v>9</v>
      </c>
      <c r="B114" s="4"/>
      <c r="C114" s="19" t="s">
        <v>226</v>
      </c>
      <c r="D114" s="36" t="s">
        <v>215</v>
      </c>
      <c r="E114" s="18">
        <v>95</v>
      </c>
      <c r="F114" s="18">
        <v>95</v>
      </c>
      <c r="G114" s="18">
        <v>95</v>
      </c>
      <c r="H114" s="40" t="s">
        <v>227</v>
      </c>
    </row>
    <row r="115" spans="1:14" ht="70.5" customHeight="1" x14ac:dyDescent="0.25">
      <c r="A115" s="24">
        <v>9</v>
      </c>
      <c r="B115" s="38"/>
      <c r="C115" s="19" t="s">
        <v>102</v>
      </c>
      <c r="D115" s="37" t="s">
        <v>14</v>
      </c>
      <c r="E115" s="21">
        <v>15</v>
      </c>
      <c r="F115" s="18">
        <v>15</v>
      </c>
      <c r="G115" s="18">
        <v>15</v>
      </c>
      <c r="H115" s="41" t="s">
        <v>322</v>
      </c>
    </row>
    <row r="116" spans="1:14" ht="46.5" customHeight="1" x14ac:dyDescent="0.25">
      <c r="A116" s="24">
        <v>9</v>
      </c>
      <c r="B116" s="38" t="s">
        <v>67</v>
      </c>
      <c r="C116" s="20" t="s">
        <v>113</v>
      </c>
      <c r="D116" s="37" t="s">
        <v>15</v>
      </c>
      <c r="E116" s="21">
        <v>555</v>
      </c>
      <c r="F116" s="21">
        <v>554.9</v>
      </c>
      <c r="G116" s="21">
        <v>554.9</v>
      </c>
      <c r="H116" s="41" t="s">
        <v>487</v>
      </c>
      <c r="I116" s="26"/>
      <c r="J116" s="60"/>
      <c r="K116" s="60"/>
      <c r="L116" s="60"/>
      <c r="M116" s="60"/>
    </row>
    <row r="117" spans="1:14" ht="49.5" customHeight="1" x14ac:dyDescent="0.25">
      <c r="A117" s="24">
        <v>9</v>
      </c>
      <c r="B117" s="38" t="s">
        <v>67</v>
      </c>
      <c r="C117" s="20" t="s">
        <v>184</v>
      </c>
      <c r="D117" s="37" t="s">
        <v>15</v>
      </c>
      <c r="E117" s="21">
        <v>200</v>
      </c>
      <c r="F117" s="18">
        <v>178.7</v>
      </c>
      <c r="G117" s="21">
        <v>178.7</v>
      </c>
      <c r="H117" s="41" t="s">
        <v>357</v>
      </c>
      <c r="I117" s="26"/>
    </row>
    <row r="118" spans="1:14" ht="49.5" customHeight="1" x14ac:dyDescent="0.25">
      <c r="A118" s="24">
        <v>9</v>
      </c>
      <c r="B118" s="38" t="s">
        <v>67</v>
      </c>
      <c r="C118" s="20" t="s">
        <v>238</v>
      </c>
      <c r="D118" s="36" t="s">
        <v>215</v>
      </c>
      <c r="E118" s="21">
        <v>70</v>
      </c>
      <c r="F118" s="18">
        <v>70</v>
      </c>
      <c r="G118" s="21">
        <v>70</v>
      </c>
      <c r="H118" s="41" t="s">
        <v>344</v>
      </c>
      <c r="I118" s="26"/>
      <c r="J118" s="60"/>
      <c r="K118" s="60"/>
      <c r="L118" s="60"/>
    </row>
    <row r="119" spans="1:14" s="33" customFormat="1" ht="48.75" customHeight="1" x14ac:dyDescent="0.25">
      <c r="A119" s="24">
        <v>9</v>
      </c>
      <c r="B119" s="38" t="s">
        <v>67</v>
      </c>
      <c r="C119" s="19" t="s">
        <v>183</v>
      </c>
      <c r="D119" s="36" t="s">
        <v>215</v>
      </c>
      <c r="E119" s="18">
        <v>100</v>
      </c>
      <c r="F119" s="18">
        <v>100</v>
      </c>
      <c r="G119" s="18">
        <v>100</v>
      </c>
      <c r="H119" s="40" t="s">
        <v>297</v>
      </c>
      <c r="I119" s="32"/>
      <c r="J119" s="61"/>
      <c r="K119" s="61"/>
      <c r="L119" s="61"/>
      <c r="M119" s="61"/>
    </row>
    <row r="120" spans="1:14" s="33" customFormat="1" ht="46.5" customHeight="1" x14ac:dyDescent="0.25">
      <c r="A120" s="24">
        <v>9</v>
      </c>
      <c r="B120" s="38" t="s">
        <v>67</v>
      </c>
      <c r="C120" s="19" t="s">
        <v>275</v>
      </c>
      <c r="D120" s="36" t="s">
        <v>215</v>
      </c>
      <c r="E120" s="18">
        <v>75</v>
      </c>
      <c r="F120" s="18">
        <v>0</v>
      </c>
      <c r="G120" s="18">
        <v>0</v>
      </c>
      <c r="H120" s="41" t="s">
        <v>381</v>
      </c>
      <c r="I120" s="32"/>
    </row>
    <row r="121" spans="1:14" ht="46.5" customHeight="1" x14ac:dyDescent="0.25">
      <c r="A121" s="2">
        <v>10</v>
      </c>
      <c r="B121" s="4" t="s">
        <v>8</v>
      </c>
      <c r="C121" s="19" t="s">
        <v>96</v>
      </c>
      <c r="D121" s="36" t="s">
        <v>215</v>
      </c>
      <c r="E121" s="18">
        <v>150</v>
      </c>
      <c r="F121" s="18">
        <v>150</v>
      </c>
      <c r="G121" s="18">
        <v>150</v>
      </c>
      <c r="H121" s="41" t="s">
        <v>382</v>
      </c>
      <c r="J121" s="60"/>
      <c r="K121" s="60"/>
      <c r="L121" s="60"/>
      <c r="M121" s="60"/>
    </row>
    <row r="122" spans="1:14" ht="48" customHeight="1" x14ac:dyDescent="0.25">
      <c r="A122" s="24">
        <v>10</v>
      </c>
      <c r="B122" s="38" t="s">
        <v>8</v>
      </c>
      <c r="C122" s="20" t="s">
        <v>39</v>
      </c>
      <c r="D122" s="37" t="s">
        <v>215</v>
      </c>
      <c r="E122" s="21">
        <v>150</v>
      </c>
      <c r="F122" s="18">
        <v>150</v>
      </c>
      <c r="G122" s="18">
        <v>150</v>
      </c>
      <c r="H122" s="40" t="s">
        <v>345</v>
      </c>
      <c r="J122" s="48"/>
      <c r="K122" t="s">
        <v>283</v>
      </c>
    </row>
    <row r="123" spans="1:14" ht="46.5" customHeight="1" x14ac:dyDescent="0.25">
      <c r="A123" s="2">
        <v>10</v>
      </c>
      <c r="B123" s="4" t="s">
        <v>8</v>
      </c>
      <c r="C123" s="19" t="s">
        <v>41</v>
      </c>
      <c r="D123" s="36" t="s">
        <v>215</v>
      </c>
      <c r="E123" s="18">
        <v>60</v>
      </c>
      <c r="F123" s="18">
        <v>60</v>
      </c>
      <c r="G123" s="18">
        <v>60</v>
      </c>
      <c r="H123" s="40" t="s">
        <v>424</v>
      </c>
      <c r="J123" s="61"/>
      <c r="K123" s="61"/>
      <c r="L123" s="61"/>
    </row>
    <row r="124" spans="1:14" ht="48" customHeight="1" x14ac:dyDescent="0.25">
      <c r="A124" s="24">
        <v>10</v>
      </c>
      <c r="B124" s="38" t="s">
        <v>8</v>
      </c>
      <c r="C124" s="20" t="s">
        <v>195</v>
      </c>
      <c r="D124" s="37" t="s">
        <v>215</v>
      </c>
      <c r="E124" s="21">
        <v>350</v>
      </c>
      <c r="F124" s="18">
        <v>350</v>
      </c>
      <c r="G124" s="18">
        <v>350</v>
      </c>
      <c r="H124" s="41" t="s">
        <v>346</v>
      </c>
      <c r="J124" s="60"/>
      <c r="K124" s="60"/>
      <c r="L124" s="60"/>
      <c r="M124" s="60"/>
      <c r="N124" s="60"/>
    </row>
    <row r="125" spans="1:14" ht="48.75" customHeight="1" x14ac:dyDescent="0.25">
      <c r="A125" s="24">
        <v>10</v>
      </c>
      <c r="B125" s="38" t="s">
        <v>8</v>
      </c>
      <c r="C125" s="20" t="s">
        <v>40</v>
      </c>
      <c r="D125" s="37" t="s">
        <v>215</v>
      </c>
      <c r="E125" s="21">
        <v>200</v>
      </c>
      <c r="F125" s="18">
        <v>200</v>
      </c>
      <c r="G125" s="18">
        <v>200</v>
      </c>
      <c r="H125" s="40" t="s">
        <v>488</v>
      </c>
      <c r="J125" s="61"/>
      <c r="K125" s="61"/>
      <c r="L125" s="61"/>
      <c r="M125" s="61"/>
    </row>
    <row r="126" spans="1:14" ht="70.5" customHeight="1" x14ac:dyDescent="0.25">
      <c r="A126" s="24">
        <v>10</v>
      </c>
      <c r="B126" s="38" t="s">
        <v>8</v>
      </c>
      <c r="C126" s="20" t="s">
        <v>255</v>
      </c>
      <c r="D126" s="37" t="s">
        <v>14</v>
      </c>
      <c r="E126" s="21">
        <v>50</v>
      </c>
      <c r="F126" s="18">
        <v>50</v>
      </c>
      <c r="G126" s="18">
        <v>50</v>
      </c>
      <c r="H126" s="41" t="s">
        <v>323</v>
      </c>
      <c r="I126" s="29"/>
    </row>
    <row r="127" spans="1:14" ht="71.25" customHeight="1" x14ac:dyDescent="0.25">
      <c r="A127" s="24">
        <v>10</v>
      </c>
      <c r="B127" s="38" t="s">
        <v>8</v>
      </c>
      <c r="C127" s="20" t="s">
        <v>106</v>
      </c>
      <c r="D127" s="37" t="s">
        <v>14</v>
      </c>
      <c r="E127" s="21">
        <v>40</v>
      </c>
      <c r="F127" s="18">
        <v>40</v>
      </c>
      <c r="G127" s="18">
        <v>40</v>
      </c>
      <c r="H127" s="41" t="s">
        <v>309</v>
      </c>
    </row>
    <row r="128" spans="1:14" ht="62.25" customHeight="1" x14ac:dyDescent="0.25">
      <c r="A128" s="24">
        <v>10</v>
      </c>
      <c r="B128" s="38" t="s">
        <v>86</v>
      </c>
      <c r="C128" s="20" t="s">
        <v>164</v>
      </c>
      <c r="D128" s="37" t="s">
        <v>215</v>
      </c>
      <c r="E128" s="21">
        <v>134.80000000000001</v>
      </c>
      <c r="F128" s="18">
        <v>133.6</v>
      </c>
      <c r="G128" s="18">
        <v>133.6</v>
      </c>
      <c r="H128" s="40" t="s">
        <v>347</v>
      </c>
      <c r="I128" s="29"/>
      <c r="J128" s="61"/>
      <c r="K128" s="61"/>
      <c r="L128" s="61"/>
    </row>
    <row r="129" spans="1:14" ht="49.5" customHeight="1" x14ac:dyDescent="0.25">
      <c r="A129" s="24">
        <v>10</v>
      </c>
      <c r="B129" s="38" t="s">
        <v>86</v>
      </c>
      <c r="C129" s="20" t="s">
        <v>256</v>
      </c>
      <c r="D129" s="37" t="s">
        <v>215</v>
      </c>
      <c r="E129" s="21">
        <v>65.2</v>
      </c>
      <c r="F129" s="18">
        <v>65.2</v>
      </c>
      <c r="G129" s="18">
        <v>65.2</v>
      </c>
      <c r="H129" s="41" t="s">
        <v>272</v>
      </c>
    </row>
    <row r="130" spans="1:14" ht="77.25" customHeight="1" x14ac:dyDescent="0.25">
      <c r="A130" s="24">
        <v>10</v>
      </c>
      <c r="B130" s="38" t="s">
        <v>86</v>
      </c>
      <c r="C130" s="20" t="s">
        <v>334</v>
      </c>
      <c r="D130" s="37" t="s">
        <v>215</v>
      </c>
      <c r="E130" s="21">
        <v>180</v>
      </c>
      <c r="F130" s="21">
        <v>180</v>
      </c>
      <c r="G130" s="21">
        <v>156.9</v>
      </c>
      <c r="H130" s="41" t="s">
        <v>409</v>
      </c>
      <c r="J130" s="60"/>
      <c r="K130" s="60"/>
      <c r="L130" s="60"/>
      <c r="M130" s="60"/>
      <c r="N130" s="43"/>
    </row>
    <row r="131" spans="1:14" ht="60" customHeight="1" x14ac:dyDescent="0.25">
      <c r="A131" s="24">
        <v>10</v>
      </c>
      <c r="B131" s="38" t="s">
        <v>86</v>
      </c>
      <c r="C131" s="20" t="s">
        <v>276</v>
      </c>
      <c r="D131" s="37" t="s">
        <v>215</v>
      </c>
      <c r="E131" s="21">
        <v>70</v>
      </c>
      <c r="F131" s="21">
        <v>54.5</v>
      </c>
      <c r="G131" s="21">
        <v>9.5</v>
      </c>
      <c r="H131" s="40" t="s">
        <v>492</v>
      </c>
      <c r="J131" s="61"/>
      <c r="K131" s="61"/>
      <c r="L131" s="61"/>
      <c r="M131" s="61"/>
      <c r="N131" s="61"/>
    </row>
    <row r="132" spans="1:14" ht="70.5" customHeight="1" x14ac:dyDescent="0.25">
      <c r="A132" s="24">
        <v>10</v>
      </c>
      <c r="B132" s="38" t="s">
        <v>86</v>
      </c>
      <c r="C132" s="20" t="s">
        <v>87</v>
      </c>
      <c r="D132" s="37" t="s">
        <v>14</v>
      </c>
      <c r="E132" s="21">
        <v>350</v>
      </c>
      <c r="F132" s="18">
        <v>350</v>
      </c>
      <c r="G132" s="18">
        <v>350</v>
      </c>
      <c r="H132" s="41" t="s">
        <v>324</v>
      </c>
    </row>
    <row r="133" spans="1:14" ht="61.5" customHeight="1" x14ac:dyDescent="0.25">
      <c r="A133" s="24">
        <v>10</v>
      </c>
      <c r="B133" s="38" t="s">
        <v>86</v>
      </c>
      <c r="C133" s="20" t="s">
        <v>88</v>
      </c>
      <c r="D133" s="37" t="s">
        <v>14</v>
      </c>
      <c r="E133" s="21">
        <v>150</v>
      </c>
      <c r="F133" s="18">
        <v>150</v>
      </c>
      <c r="G133" s="21">
        <v>150</v>
      </c>
      <c r="H133" s="41" t="s">
        <v>470</v>
      </c>
    </row>
    <row r="134" spans="1:14" ht="78" customHeight="1" x14ac:dyDescent="0.25">
      <c r="A134" s="24">
        <v>10</v>
      </c>
      <c r="B134" s="38" t="s">
        <v>86</v>
      </c>
      <c r="C134" s="20" t="s">
        <v>165</v>
      </c>
      <c r="D134" s="37" t="s">
        <v>14</v>
      </c>
      <c r="E134" s="21">
        <v>50</v>
      </c>
      <c r="F134" s="18">
        <v>50</v>
      </c>
      <c r="G134" s="21">
        <v>50</v>
      </c>
      <c r="H134" s="41" t="s">
        <v>471</v>
      </c>
      <c r="I134" s="26"/>
      <c r="J134" s="65"/>
      <c r="K134" s="65"/>
      <c r="L134" s="65"/>
    </row>
    <row r="135" spans="1:14" ht="48" customHeight="1" x14ac:dyDescent="0.25">
      <c r="A135" s="2">
        <v>11</v>
      </c>
      <c r="B135" s="4"/>
      <c r="C135" s="19" t="s">
        <v>166</v>
      </c>
      <c r="D135" s="36" t="s">
        <v>215</v>
      </c>
      <c r="E135" s="18">
        <v>50</v>
      </c>
      <c r="F135" s="18">
        <v>50</v>
      </c>
      <c r="G135" s="18">
        <v>50</v>
      </c>
      <c r="H135" s="40" t="s">
        <v>383</v>
      </c>
      <c r="J135" s="61"/>
      <c r="K135" s="61"/>
      <c r="L135" s="61"/>
    </row>
    <row r="136" spans="1:14" ht="48" customHeight="1" x14ac:dyDescent="0.25">
      <c r="A136" s="2">
        <v>11</v>
      </c>
      <c r="B136" s="4"/>
      <c r="C136" s="19" t="s">
        <v>54</v>
      </c>
      <c r="D136" s="36" t="s">
        <v>215</v>
      </c>
      <c r="E136" s="18">
        <v>100</v>
      </c>
      <c r="F136" s="18">
        <v>100</v>
      </c>
      <c r="G136" s="18">
        <v>100</v>
      </c>
      <c r="H136" s="40" t="s">
        <v>348</v>
      </c>
      <c r="J136" s="61"/>
      <c r="K136" s="61"/>
      <c r="L136" s="61"/>
    </row>
    <row r="137" spans="1:14" ht="48.75" customHeight="1" x14ac:dyDescent="0.25">
      <c r="A137" s="2">
        <v>11</v>
      </c>
      <c r="B137" s="4"/>
      <c r="C137" s="19" t="s">
        <v>118</v>
      </c>
      <c r="D137" s="36" t="s">
        <v>215</v>
      </c>
      <c r="E137" s="18">
        <v>50</v>
      </c>
      <c r="F137" s="18">
        <v>50</v>
      </c>
      <c r="G137" s="18">
        <v>50</v>
      </c>
      <c r="H137" s="40" t="s">
        <v>307</v>
      </c>
    </row>
    <row r="138" spans="1:14" ht="51" customHeight="1" x14ac:dyDescent="0.25">
      <c r="A138" s="2">
        <v>11</v>
      </c>
      <c r="B138" s="4"/>
      <c r="C138" s="19" t="s">
        <v>56</v>
      </c>
      <c r="D138" s="36" t="s">
        <v>216</v>
      </c>
      <c r="E138" s="18">
        <v>50</v>
      </c>
      <c r="F138" s="18">
        <v>50</v>
      </c>
      <c r="G138" s="18">
        <v>50</v>
      </c>
      <c r="H138" s="40" t="s">
        <v>261</v>
      </c>
    </row>
    <row r="139" spans="1:14" ht="48.75" customHeight="1" x14ac:dyDescent="0.25">
      <c r="A139" s="2">
        <v>11</v>
      </c>
      <c r="B139" s="4"/>
      <c r="C139" s="19" t="s">
        <v>55</v>
      </c>
      <c r="D139" s="36" t="s">
        <v>215</v>
      </c>
      <c r="E139" s="18">
        <v>50</v>
      </c>
      <c r="F139" s="18">
        <v>50</v>
      </c>
      <c r="G139" s="18">
        <v>50</v>
      </c>
      <c r="H139" s="40" t="s">
        <v>349</v>
      </c>
      <c r="J139" s="61"/>
      <c r="K139" s="61"/>
      <c r="L139" s="61"/>
      <c r="M139" s="61"/>
    </row>
    <row r="140" spans="1:14" ht="48.75" customHeight="1" x14ac:dyDescent="0.25">
      <c r="A140" s="2">
        <v>11</v>
      </c>
      <c r="B140" s="4"/>
      <c r="C140" s="19" t="s">
        <v>57</v>
      </c>
      <c r="D140" s="36" t="s">
        <v>215</v>
      </c>
      <c r="E140" s="18">
        <v>100</v>
      </c>
      <c r="F140" s="18">
        <v>98.8</v>
      </c>
      <c r="G140" s="18">
        <v>98.8</v>
      </c>
      <c r="H140" s="40" t="s">
        <v>284</v>
      </c>
    </row>
    <row r="141" spans="1:14" ht="49.5" customHeight="1" x14ac:dyDescent="0.25">
      <c r="A141" s="2">
        <v>11</v>
      </c>
      <c r="B141" s="4"/>
      <c r="C141" s="19" t="s">
        <v>50</v>
      </c>
      <c r="D141" s="36" t="s">
        <v>216</v>
      </c>
      <c r="E141" s="18">
        <v>50</v>
      </c>
      <c r="F141" s="18">
        <v>50</v>
      </c>
      <c r="G141" s="18">
        <v>50</v>
      </c>
      <c r="H141" s="40" t="s">
        <v>313</v>
      </c>
      <c r="J141" s="62"/>
      <c r="K141" s="62"/>
      <c r="L141" s="62"/>
      <c r="M141" s="62"/>
    </row>
    <row r="142" spans="1:14" ht="49.5" customHeight="1" x14ac:dyDescent="0.25">
      <c r="A142" s="2">
        <v>11</v>
      </c>
      <c r="B142" s="4"/>
      <c r="C142" s="19" t="s">
        <v>329</v>
      </c>
      <c r="D142" s="36" t="s">
        <v>215</v>
      </c>
      <c r="E142" s="18">
        <v>50</v>
      </c>
      <c r="F142" s="18">
        <v>50</v>
      </c>
      <c r="G142" s="18">
        <v>50</v>
      </c>
      <c r="H142" s="41" t="s">
        <v>384</v>
      </c>
      <c r="J142" s="60"/>
      <c r="K142" s="60"/>
      <c r="L142" s="60"/>
      <c r="M142" s="60"/>
    </row>
    <row r="143" spans="1:14" ht="48.75" customHeight="1" x14ac:dyDescent="0.25">
      <c r="A143" s="2">
        <v>11</v>
      </c>
      <c r="B143" s="4"/>
      <c r="C143" s="19" t="s">
        <v>51</v>
      </c>
      <c r="D143" s="36" t="s">
        <v>215</v>
      </c>
      <c r="E143" s="18">
        <v>50</v>
      </c>
      <c r="F143" s="18">
        <v>50</v>
      </c>
      <c r="G143" s="18">
        <v>50</v>
      </c>
      <c r="H143" s="40" t="s">
        <v>241</v>
      </c>
    </row>
    <row r="144" spans="1:14" ht="49.5" customHeight="1" x14ac:dyDescent="0.25">
      <c r="A144" s="2">
        <v>11</v>
      </c>
      <c r="B144" s="4"/>
      <c r="C144" s="19" t="s">
        <v>58</v>
      </c>
      <c r="D144" s="36" t="s">
        <v>215</v>
      </c>
      <c r="E144" s="18">
        <v>50</v>
      </c>
      <c r="F144" s="18">
        <v>50</v>
      </c>
      <c r="G144" s="18">
        <v>50</v>
      </c>
      <c r="H144" s="41" t="s">
        <v>260</v>
      </c>
    </row>
    <row r="145" spans="1:13" ht="48.75" customHeight="1" x14ac:dyDescent="0.25">
      <c r="A145" s="2">
        <v>11</v>
      </c>
      <c r="B145" s="4"/>
      <c r="C145" s="19" t="s">
        <v>59</v>
      </c>
      <c r="D145" s="36" t="s">
        <v>215</v>
      </c>
      <c r="E145" s="18">
        <v>50</v>
      </c>
      <c r="F145" s="18">
        <v>50</v>
      </c>
      <c r="G145" s="18">
        <v>50</v>
      </c>
      <c r="H145" s="41" t="s">
        <v>385</v>
      </c>
      <c r="J145" s="60"/>
      <c r="K145" s="60"/>
      <c r="L145" s="60"/>
      <c r="M145" s="60"/>
    </row>
    <row r="146" spans="1:13" ht="50.25" customHeight="1" x14ac:dyDescent="0.25">
      <c r="A146" s="2">
        <v>11</v>
      </c>
      <c r="B146" s="4"/>
      <c r="C146" s="19" t="s">
        <v>52</v>
      </c>
      <c r="D146" s="36" t="s">
        <v>215</v>
      </c>
      <c r="E146" s="18">
        <v>100</v>
      </c>
      <c r="F146" s="18">
        <v>100</v>
      </c>
      <c r="G146" s="21">
        <v>100</v>
      </c>
      <c r="H146" s="40" t="s">
        <v>285</v>
      </c>
      <c r="J146" s="61"/>
      <c r="K146" s="61"/>
      <c r="L146" s="61"/>
    </row>
    <row r="147" spans="1:13" ht="50.25" customHeight="1" x14ac:dyDescent="0.25">
      <c r="A147" s="2">
        <v>11</v>
      </c>
      <c r="B147" s="4"/>
      <c r="C147" s="19" t="s">
        <v>119</v>
      </c>
      <c r="D147" s="36" t="s">
        <v>215</v>
      </c>
      <c r="E147" s="18">
        <v>100</v>
      </c>
      <c r="F147" s="18">
        <v>100</v>
      </c>
      <c r="G147" s="21">
        <v>100</v>
      </c>
      <c r="H147" s="41" t="s">
        <v>314</v>
      </c>
    </row>
    <row r="148" spans="1:13" ht="48.75" customHeight="1" x14ac:dyDescent="0.25">
      <c r="A148" s="2">
        <v>11</v>
      </c>
      <c r="B148" s="4"/>
      <c r="C148" s="19" t="s">
        <v>206</v>
      </c>
      <c r="D148" s="36" t="s">
        <v>215</v>
      </c>
      <c r="E148" s="18">
        <v>100</v>
      </c>
      <c r="F148" s="18">
        <v>100</v>
      </c>
      <c r="G148" s="18">
        <v>100</v>
      </c>
      <c r="H148" s="40" t="s">
        <v>223</v>
      </c>
    </row>
    <row r="149" spans="1:13" ht="48.75" customHeight="1" x14ac:dyDescent="0.25">
      <c r="A149" s="2">
        <v>11</v>
      </c>
      <c r="B149" s="4"/>
      <c r="C149" s="19" t="s">
        <v>228</v>
      </c>
      <c r="D149" s="36" t="s">
        <v>215</v>
      </c>
      <c r="E149" s="18">
        <v>50</v>
      </c>
      <c r="F149" s="18">
        <v>50</v>
      </c>
      <c r="G149" s="18">
        <v>50</v>
      </c>
      <c r="H149" s="41" t="s">
        <v>350</v>
      </c>
      <c r="I149" s="26"/>
      <c r="K149" s="60"/>
      <c r="L149" s="60"/>
      <c r="M149" s="60"/>
    </row>
    <row r="150" spans="1:13" ht="49.5" customHeight="1" x14ac:dyDescent="0.25">
      <c r="A150" s="2">
        <v>12</v>
      </c>
      <c r="B150" s="4" t="s">
        <v>68</v>
      </c>
      <c r="C150" s="19" t="s">
        <v>70</v>
      </c>
      <c r="D150" s="36" t="s">
        <v>216</v>
      </c>
      <c r="E150" s="18">
        <v>80</v>
      </c>
      <c r="F150" s="18">
        <v>80</v>
      </c>
      <c r="G150" s="18">
        <v>80</v>
      </c>
      <c r="H150" s="41" t="s">
        <v>436</v>
      </c>
      <c r="J150" s="60"/>
      <c r="K150" s="60"/>
      <c r="L150" s="60"/>
      <c r="M150" s="60"/>
    </row>
    <row r="151" spans="1:13" ht="154.5" customHeight="1" x14ac:dyDescent="0.25">
      <c r="A151" s="2">
        <v>12</v>
      </c>
      <c r="B151" s="4" t="s">
        <v>68</v>
      </c>
      <c r="C151" s="19" t="s">
        <v>56</v>
      </c>
      <c r="D151" s="36" t="s">
        <v>215</v>
      </c>
      <c r="E151" s="18">
        <v>150</v>
      </c>
      <c r="F151" s="18">
        <v>150</v>
      </c>
      <c r="G151" s="18">
        <v>150</v>
      </c>
      <c r="H151" s="41" t="s">
        <v>335</v>
      </c>
    </row>
    <row r="152" spans="1:13" ht="47.25" customHeight="1" x14ac:dyDescent="0.25">
      <c r="A152" s="2">
        <v>12</v>
      </c>
      <c r="B152" s="4" t="s">
        <v>68</v>
      </c>
      <c r="C152" s="19" t="s">
        <v>196</v>
      </c>
      <c r="D152" s="36" t="s">
        <v>215</v>
      </c>
      <c r="E152" s="18">
        <v>70</v>
      </c>
      <c r="F152" s="18">
        <v>70</v>
      </c>
      <c r="G152" s="18">
        <v>70</v>
      </c>
      <c r="H152" s="40" t="s">
        <v>351</v>
      </c>
      <c r="K152" s="61"/>
      <c r="L152" s="61"/>
      <c r="M152" s="61"/>
    </row>
    <row r="153" spans="1:13" ht="48" customHeight="1" x14ac:dyDescent="0.25">
      <c r="A153" s="2">
        <v>12</v>
      </c>
      <c r="B153" s="4" t="s">
        <v>68</v>
      </c>
      <c r="C153" s="19" t="s">
        <v>149</v>
      </c>
      <c r="D153" s="36" t="s">
        <v>216</v>
      </c>
      <c r="E153" s="18">
        <v>150</v>
      </c>
      <c r="F153" s="18">
        <v>150</v>
      </c>
      <c r="G153" s="18">
        <v>150</v>
      </c>
      <c r="H153" s="41" t="s">
        <v>432</v>
      </c>
    </row>
    <row r="154" spans="1:13" ht="48" customHeight="1" x14ac:dyDescent="0.25">
      <c r="A154" s="2">
        <v>12</v>
      </c>
      <c r="B154" s="4" t="s">
        <v>68</v>
      </c>
      <c r="C154" s="19" t="s">
        <v>150</v>
      </c>
      <c r="D154" s="36" t="s">
        <v>216</v>
      </c>
      <c r="E154" s="18">
        <v>250</v>
      </c>
      <c r="F154" s="18">
        <v>250</v>
      </c>
      <c r="G154" s="18">
        <v>250</v>
      </c>
      <c r="H154" s="40" t="s">
        <v>352</v>
      </c>
      <c r="J154" s="61"/>
      <c r="K154" s="61"/>
      <c r="L154" s="61"/>
    </row>
    <row r="155" spans="1:13" ht="49.5" customHeight="1" x14ac:dyDescent="0.25">
      <c r="A155" s="2">
        <v>12</v>
      </c>
      <c r="B155" s="4" t="s">
        <v>68</v>
      </c>
      <c r="C155" s="19" t="s">
        <v>69</v>
      </c>
      <c r="D155" s="36" t="s">
        <v>216</v>
      </c>
      <c r="E155" s="18">
        <v>200</v>
      </c>
      <c r="F155" s="18">
        <v>200</v>
      </c>
      <c r="G155" s="21">
        <v>200</v>
      </c>
      <c r="H155" s="40" t="s">
        <v>386</v>
      </c>
      <c r="J155" s="61"/>
      <c r="K155" s="61"/>
      <c r="L155" s="61"/>
    </row>
    <row r="156" spans="1:13" ht="48.75" customHeight="1" x14ac:dyDescent="0.25">
      <c r="A156" s="2">
        <v>12</v>
      </c>
      <c r="B156" s="4" t="s">
        <v>68</v>
      </c>
      <c r="C156" s="20" t="s">
        <v>120</v>
      </c>
      <c r="D156" s="36" t="s">
        <v>46</v>
      </c>
      <c r="E156" s="18">
        <v>100</v>
      </c>
      <c r="F156" s="18">
        <v>97.2</v>
      </c>
      <c r="G156" s="18">
        <v>97.2</v>
      </c>
      <c r="H156" s="40" t="s">
        <v>428</v>
      </c>
      <c r="I156" s="26"/>
      <c r="J156" s="61"/>
      <c r="K156" s="61"/>
      <c r="L156" s="61"/>
      <c r="M156" s="61"/>
    </row>
    <row r="157" spans="1:13" ht="84" customHeight="1" x14ac:dyDescent="0.25">
      <c r="A157" s="2">
        <v>13</v>
      </c>
      <c r="B157" s="4" t="s">
        <v>32</v>
      </c>
      <c r="C157" s="19" t="s">
        <v>33</v>
      </c>
      <c r="D157" s="36" t="s">
        <v>215</v>
      </c>
      <c r="E157" s="18">
        <v>200</v>
      </c>
      <c r="F157" s="18">
        <v>200</v>
      </c>
      <c r="G157" s="18">
        <v>200</v>
      </c>
      <c r="H157" s="40" t="s">
        <v>442</v>
      </c>
      <c r="J157" s="61"/>
      <c r="K157" s="61"/>
      <c r="L157" s="61"/>
      <c r="M157" s="61"/>
    </row>
    <row r="158" spans="1:13" ht="50.25" customHeight="1" x14ac:dyDescent="0.25">
      <c r="A158" s="2">
        <v>13</v>
      </c>
      <c r="B158" s="4" t="s">
        <v>32</v>
      </c>
      <c r="C158" s="19" t="s">
        <v>117</v>
      </c>
      <c r="D158" s="36" t="s">
        <v>216</v>
      </c>
      <c r="E158" s="18">
        <v>200</v>
      </c>
      <c r="F158" s="18">
        <v>200</v>
      </c>
      <c r="G158" s="18">
        <v>200</v>
      </c>
      <c r="H158" s="41" t="s">
        <v>364</v>
      </c>
    </row>
    <row r="159" spans="1:13" ht="48.75" customHeight="1" x14ac:dyDescent="0.25">
      <c r="A159" s="2">
        <v>13</v>
      </c>
      <c r="B159" s="4" t="s">
        <v>32</v>
      </c>
      <c r="C159" s="19" t="s">
        <v>197</v>
      </c>
      <c r="D159" s="36" t="s">
        <v>215</v>
      </c>
      <c r="E159" s="18">
        <v>70</v>
      </c>
      <c r="F159" s="18">
        <v>70</v>
      </c>
      <c r="G159" s="18">
        <v>70</v>
      </c>
      <c r="H159" s="40" t="s">
        <v>263</v>
      </c>
    </row>
    <row r="160" spans="1:13" ht="62.25" customHeight="1" x14ac:dyDescent="0.25">
      <c r="A160" s="2">
        <v>13</v>
      </c>
      <c r="B160" s="4" t="s">
        <v>32</v>
      </c>
      <c r="C160" s="19" t="s">
        <v>232</v>
      </c>
      <c r="D160" s="36" t="s">
        <v>215</v>
      </c>
      <c r="E160" s="18">
        <v>300</v>
      </c>
      <c r="F160" s="18">
        <v>300</v>
      </c>
      <c r="G160" s="21">
        <v>300</v>
      </c>
      <c r="H160" s="41" t="s">
        <v>410</v>
      </c>
      <c r="J160" s="60"/>
      <c r="K160" s="60"/>
      <c r="L160" s="60"/>
      <c r="M160" s="43"/>
    </row>
    <row r="161" spans="1:14" ht="47.25" customHeight="1" x14ac:dyDescent="0.25">
      <c r="A161" s="2">
        <v>13</v>
      </c>
      <c r="B161" s="4" t="s">
        <v>32</v>
      </c>
      <c r="C161" s="19" t="s">
        <v>159</v>
      </c>
      <c r="D161" s="36" t="s">
        <v>215</v>
      </c>
      <c r="E161" s="18">
        <v>500</v>
      </c>
      <c r="F161" s="18">
        <v>500</v>
      </c>
      <c r="G161" s="18">
        <v>500</v>
      </c>
      <c r="H161" s="40" t="s">
        <v>493</v>
      </c>
      <c r="J161" s="61"/>
      <c r="K161" s="61"/>
      <c r="L161" s="61"/>
      <c r="M161" s="61"/>
    </row>
    <row r="162" spans="1:14" ht="108.75" customHeight="1" x14ac:dyDescent="0.25">
      <c r="A162" s="2">
        <v>13</v>
      </c>
      <c r="B162" s="4" t="s">
        <v>32</v>
      </c>
      <c r="C162" s="20" t="s">
        <v>107</v>
      </c>
      <c r="D162" s="36" t="s">
        <v>215</v>
      </c>
      <c r="E162" s="18">
        <v>650</v>
      </c>
      <c r="F162" s="18">
        <v>645.6</v>
      </c>
      <c r="G162" s="18">
        <v>605.6</v>
      </c>
      <c r="H162" s="40" t="s">
        <v>494</v>
      </c>
      <c r="J162" s="61"/>
      <c r="K162" s="61"/>
      <c r="L162" s="61"/>
      <c r="M162" s="61"/>
    </row>
    <row r="163" spans="1:14" ht="69.75" customHeight="1" x14ac:dyDescent="0.25">
      <c r="A163" s="24">
        <v>13</v>
      </c>
      <c r="B163" s="38" t="s">
        <v>32</v>
      </c>
      <c r="C163" s="20" t="s">
        <v>105</v>
      </c>
      <c r="D163" s="37" t="s">
        <v>14</v>
      </c>
      <c r="E163" s="21">
        <v>50</v>
      </c>
      <c r="F163" s="18">
        <v>50</v>
      </c>
      <c r="G163" s="18">
        <v>50</v>
      </c>
      <c r="H163" s="41" t="s">
        <v>327</v>
      </c>
    </row>
    <row r="164" spans="1:14" ht="70.5" customHeight="1" x14ac:dyDescent="0.25">
      <c r="A164" s="24">
        <v>13</v>
      </c>
      <c r="B164" s="38" t="s">
        <v>32</v>
      </c>
      <c r="C164" s="20" t="s">
        <v>121</v>
      </c>
      <c r="D164" s="37" t="s">
        <v>14</v>
      </c>
      <c r="E164" s="21">
        <v>30</v>
      </c>
      <c r="F164" s="18">
        <v>30</v>
      </c>
      <c r="G164" s="18">
        <v>30</v>
      </c>
      <c r="H164" s="41" t="s">
        <v>310</v>
      </c>
      <c r="I164" s="26"/>
    </row>
    <row r="165" spans="1:14" ht="77.25" customHeight="1" x14ac:dyDescent="0.25">
      <c r="A165" s="2">
        <v>14</v>
      </c>
      <c r="B165" s="4" t="s">
        <v>45</v>
      </c>
      <c r="C165" s="19" t="s">
        <v>257</v>
      </c>
      <c r="D165" s="36" t="s">
        <v>215</v>
      </c>
      <c r="E165" s="18">
        <v>200</v>
      </c>
      <c r="F165" s="18">
        <v>199.5</v>
      </c>
      <c r="G165" s="18">
        <v>199.5</v>
      </c>
      <c r="H165" s="41" t="s">
        <v>411</v>
      </c>
      <c r="J165" s="60"/>
      <c r="K165" s="60"/>
      <c r="L165" s="60"/>
    </row>
    <row r="166" spans="1:14" ht="96" customHeight="1" x14ac:dyDescent="0.25">
      <c r="A166" s="2">
        <v>14</v>
      </c>
      <c r="B166" s="4" t="s">
        <v>45</v>
      </c>
      <c r="C166" s="19" t="s">
        <v>161</v>
      </c>
      <c r="D166" s="36" t="s">
        <v>215</v>
      </c>
      <c r="E166" s="18">
        <v>250</v>
      </c>
      <c r="F166" s="18">
        <v>250</v>
      </c>
      <c r="G166" s="18">
        <v>250</v>
      </c>
      <c r="H166" s="41" t="s">
        <v>336</v>
      </c>
      <c r="J166" s="61"/>
      <c r="K166" s="61"/>
      <c r="L166" s="61"/>
    </row>
    <row r="167" spans="1:14" ht="50.25" customHeight="1" x14ac:dyDescent="0.25">
      <c r="A167" s="2">
        <v>14</v>
      </c>
      <c r="B167" s="4" t="s">
        <v>45</v>
      </c>
      <c r="C167" s="19" t="s">
        <v>151</v>
      </c>
      <c r="D167" s="36" t="s">
        <v>215</v>
      </c>
      <c r="E167" s="18">
        <v>200</v>
      </c>
      <c r="F167" s="18">
        <v>200</v>
      </c>
      <c r="G167" s="18">
        <v>200</v>
      </c>
      <c r="H167" s="41" t="s">
        <v>457</v>
      </c>
    </row>
    <row r="168" spans="1:14" ht="48.75" customHeight="1" x14ac:dyDescent="0.25">
      <c r="A168" s="2">
        <v>14</v>
      </c>
      <c r="B168" s="38" t="s">
        <v>45</v>
      </c>
      <c r="C168" s="20" t="s">
        <v>198</v>
      </c>
      <c r="D168" s="37" t="s">
        <v>215</v>
      </c>
      <c r="E168" s="21">
        <v>200</v>
      </c>
      <c r="F168" s="18">
        <v>199.9</v>
      </c>
      <c r="G168" s="18">
        <v>199.9</v>
      </c>
      <c r="H168" s="41" t="s">
        <v>387</v>
      </c>
      <c r="J168" s="60"/>
      <c r="K168" s="60"/>
      <c r="L168" s="60"/>
    </row>
    <row r="169" spans="1:14" ht="48.75" customHeight="1" x14ac:dyDescent="0.25">
      <c r="A169" s="2">
        <v>14</v>
      </c>
      <c r="B169" s="4" t="s">
        <v>45</v>
      </c>
      <c r="C169" s="19" t="s">
        <v>115</v>
      </c>
      <c r="D169" s="36" t="s">
        <v>46</v>
      </c>
      <c r="E169" s="18">
        <v>150</v>
      </c>
      <c r="F169" s="21">
        <v>150</v>
      </c>
      <c r="G169" s="18">
        <v>150</v>
      </c>
      <c r="H169" s="40" t="s">
        <v>469</v>
      </c>
    </row>
    <row r="170" spans="1:14" ht="47.25" customHeight="1" x14ac:dyDescent="0.25">
      <c r="A170" s="2">
        <v>14</v>
      </c>
      <c r="B170" s="4"/>
      <c r="C170" s="19" t="s">
        <v>169</v>
      </c>
      <c r="D170" s="36" t="s">
        <v>215</v>
      </c>
      <c r="E170" s="18">
        <v>282</v>
      </c>
      <c r="F170" s="18">
        <v>282</v>
      </c>
      <c r="G170" s="21">
        <v>282</v>
      </c>
      <c r="H170" s="41" t="s">
        <v>337</v>
      </c>
      <c r="J170" s="61"/>
      <c r="K170" s="61"/>
      <c r="L170" s="61"/>
      <c r="M170" s="61"/>
    </row>
    <row r="171" spans="1:14" ht="49.5" customHeight="1" x14ac:dyDescent="0.25">
      <c r="A171" s="2">
        <v>14</v>
      </c>
      <c r="B171" s="4"/>
      <c r="C171" s="19" t="s">
        <v>49</v>
      </c>
      <c r="D171" s="36" t="s">
        <v>215</v>
      </c>
      <c r="E171" s="18">
        <v>200</v>
      </c>
      <c r="F171" s="18">
        <v>200</v>
      </c>
      <c r="G171" s="18">
        <v>200</v>
      </c>
      <c r="H171" s="41" t="s">
        <v>246</v>
      </c>
      <c r="J171" s="67"/>
      <c r="K171" s="67"/>
      <c r="L171" s="67"/>
    </row>
    <row r="172" spans="1:14" ht="61.5" customHeight="1" x14ac:dyDescent="0.25">
      <c r="A172" s="2">
        <v>14</v>
      </c>
      <c r="B172" s="4"/>
      <c r="C172" s="19" t="s">
        <v>48</v>
      </c>
      <c r="D172" s="36" t="s">
        <v>215</v>
      </c>
      <c r="E172" s="18">
        <v>468</v>
      </c>
      <c r="F172" s="18">
        <v>468</v>
      </c>
      <c r="G172" s="18">
        <v>468</v>
      </c>
      <c r="H172" s="40" t="s">
        <v>412</v>
      </c>
      <c r="J172" s="61"/>
      <c r="K172" s="61"/>
      <c r="L172" s="61"/>
      <c r="M172" s="61"/>
      <c r="N172" s="61"/>
    </row>
    <row r="173" spans="1:14" ht="48" customHeight="1" x14ac:dyDescent="0.25">
      <c r="A173" s="2">
        <v>14</v>
      </c>
      <c r="B173" s="4"/>
      <c r="C173" s="19" t="s">
        <v>47</v>
      </c>
      <c r="D173" s="36" t="s">
        <v>215</v>
      </c>
      <c r="E173" s="18">
        <v>50</v>
      </c>
      <c r="F173" s="18">
        <v>50</v>
      </c>
      <c r="G173" s="18">
        <v>50</v>
      </c>
      <c r="H173" s="40" t="s">
        <v>242</v>
      </c>
      <c r="I173" s="26"/>
      <c r="J173" s="67"/>
      <c r="K173" s="67"/>
      <c r="L173" s="67"/>
    </row>
    <row r="174" spans="1:14" ht="48.75" customHeight="1" x14ac:dyDescent="0.25">
      <c r="A174" s="2">
        <v>15</v>
      </c>
      <c r="B174" s="4" t="s">
        <v>9</v>
      </c>
      <c r="C174" s="19" t="s">
        <v>24</v>
      </c>
      <c r="D174" s="36" t="s">
        <v>215</v>
      </c>
      <c r="E174" s="18">
        <v>200</v>
      </c>
      <c r="F174" s="18">
        <v>199.6</v>
      </c>
      <c r="G174" s="18">
        <v>199.6</v>
      </c>
      <c r="H174" s="40" t="s">
        <v>286</v>
      </c>
      <c r="J174" s="61"/>
      <c r="K174" s="61"/>
      <c r="L174" s="61"/>
    </row>
    <row r="175" spans="1:14" ht="70.5" customHeight="1" x14ac:dyDescent="0.25">
      <c r="A175" s="2">
        <v>15</v>
      </c>
      <c r="B175" s="4" t="s">
        <v>9</v>
      </c>
      <c r="C175" s="19" t="s">
        <v>23</v>
      </c>
      <c r="D175" s="36" t="s">
        <v>216</v>
      </c>
      <c r="E175" s="18">
        <v>600</v>
      </c>
      <c r="F175" s="21">
        <v>593.29999999999995</v>
      </c>
      <c r="G175" s="21">
        <v>516</v>
      </c>
      <c r="H175" s="41" t="s">
        <v>474</v>
      </c>
      <c r="J175" s="60"/>
      <c r="K175" s="60"/>
      <c r="L175" s="60"/>
    </row>
    <row r="176" spans="1:14" ht="49.5" customHeight="1" x14ac:dyDescent="0.25">
      <c r="A176" s="2">
        <v>15</v>
      </c>
      <c r="B176" s="4" t="s">
        <v>9</v>
      </c>
      <c r="C176" s="19" t="s">
        <v>17</v>
      </c>
      <c r="D176" s="36" t="s">
        <v>215</v>
      </c>
      <c r="E176" s="18">
        <v>100</v>
      </c>
      <c r="F176" s="18">
        <v>100</v>
      </c>
      <c r="G176" s="21">
        <v>100</v>
      </c>
      <c r="H176" s="41" t="s">
        <v>301</v>
      </c>
    </row>
    <row r="177" spans="1:13" ht="48.75" customHeight="1" x14ac:dyDescent="0.25">
      <c r="A177" s="2">
        <v>15</v>
      </c>
      <c r="B177" s="4" t="s">
        <v>9</v>
      </c>
      <c r="C177" s="19" t="s">
        <v>366</v>
      </c>
      <c r="D177" s="36" t="s">
        <v>215</v>
      </c>
      <c r="E177" s="18">
        <v>307</v>
      </c>
      <c r="F177" s="18">
        <v>307</v>
      </c>
      <c r="G177" s="21">
        <v>307</v>
      </c>
      <c r="H177" s="41" t="s">
        <v>413</v>
      </c>
      <c r="J177" s="60"/>
      <c r="K177" s="60"/>
      <c r="L177" s="60"/>
      <c r="M177" s="60"/>
    </row>
    <row r="178" spans="1:13" ht="48.75" customHeight="1" x14ac:dyDescent="0.25">
      <c r="A178" s="2">
        <v>15</v>
      </c>
      <c r="B178" s="4" t="s">
        <v>9</v>
      </c>
      <c r="C178" s="20" t="s">
        <v>97</v>
      </c>
      <c r="D178" s="36" t="s">
        <v>215</v>
      </c>
      <c r="E178" s="18">
        <v>100</v>
      </c>
      <c r="F178" s="18">
        <v>100</v>
      </c>
      <c r="G178" s="18">
        <v>100</v>
      </c>
      <c r="H178" s="40" t="s">
        <v>287</v>
      </c>
      <c r="J178" s="61"/>
      <c r="K178" s="61"/>
      <c r="L178" s="61"/>
    </row>
    <row r="179" spans="1:13" ht="72.75" customHeight="1" x14ac:dyDescent="0.25">
      <c r="A179" s="24">
        <v>15</v>
      </c>
      <c r="B179" s="38" t="s">
        <v>9</v>
      </c>
      <c r="C179" s="20" t="s">
        <v>160</v>
      </c>
      <c r="D179" s="37" t="s">
        <v>14</v>
      </c>
      <c r="E179" s="21">
        <v>70</v>
      </c>
      <c r="F179" s="18">
        <v>70</v>
      </c>
      <c r="G179" s="18">
        <v>70</v>
      </c>
      <c r="H179" s="41" t="s">
        <v>244</v>
      </c>
      <c r="I179" s="29"/>
    </row>
    <row r="180" spans="1:13" ht="60.75" customHeight="1" x14ac:dyDescent="0.25">
      <c r="A180" s="2">
        <v>15</v>
      </c>
      <c r="B180" s="4" t="s">
        <v>9</v>
      </c>
      <c r="C180" s="19" t="s">
        <v>414</v>
      </c>
      <c r="D180" s="36" t="s">
        <v>16</v>
      </c>
      <c r="E180" s="18">
        <v>75</v>
      </c>
      <c r="F180" s="18">
        <v>0</v>
      </c>
      <c r="G180" s="18">
        <v>0</v>
      </c>
      <c r="H180" s="41" t="s">
        <v>437</v>
      </c>
    </row>
    <row r="181" spans="1:13" ht="49.5" customHeight="1" x14ac:dyDescent="0.25">
      <c r="A181" s="24">
        <v>15</v>
      </c>
      <c r="B181" s="4" t="s">
        <v>9</v>
      </c>
      <c r="C181" s="19" t="s">
        <v>452</v>
      </c>
      <c r="D181" s="36" t="s">
        <v>16</v>
      </c>
      <c r="E181" s="18">
        <v>75</v>
      </c>
      <c r="F181" s="21">
        <v>44.6</v>
      </c>
      <c r="G181" s="18">
        <v>44.6</v>
      </c>
      <c r="H181" s="41" t="s">
        <v>481</v>
      </c>
      <c r="J181" s="60"/>
      <c r="K181" s="60"/>
      <c r="L181" s="60"/>
      <c r="M181" s="60"/>
    </row>
    <row r="182" spans="1:13" ht="105.75" customHeight="1" x14ac:dyDescent="0.25">
      <c r="A182" s="24">
        <v>15</v>
      </c>
      <c r="B182" s="4" t="s">
        <v>9</v>
      </c>
      <c r="C182" s="19" t="s">
        <v>108</v>
      </c>
      <c r="D182" s="36" t="s">
        <v>16</v>
      </c>
      <c r="E182" s="18">
        <v>243</v>
      </c>
      <c r="F182" s="18">
        <v>243</v>
      </c>
      <c r="G182" s="18">
        <v>243</v>
      </c>
      <c r="H182" s="40" t="s">
        <v>482</v>
      </c>
      <c r="J182" s="61"/>
      <c r="K182" s="61"/>
      <c r="L182" s="61"/>
      <c r="M182" s="43"/>
    </row>
    <row r="183" spans="1:13" ht="48" customHeight="1" x14ac:dyDescent="0.25">
      <c r="A183" s="24">
        <v>15</v>
      </c>
      <c r="B183" s="38" t="s">
        <v>9</v>
      </c>
      <c r="C183" s="19" t="s">
        <v>163</v>
      </c>
      <c r="D183" s="37" t="s">
        <v>16</v>
      </c>
      <c r="E183" s="21">
        <v>100</v>
      </c>
      <c r="F183" s="18">
        <v>100</v>
      </c>
      <c r="G183" s="18">
        <v>100</v>
      </c>
      <c r="H183" s="41" t="s">
        <v>361</v>
      </c>
    </row>
    <row r="184" spans="1:13" ht="82.5" customHeight="1" x14ac:dyDescent="0.25">
      <c r="A184" s="24">
        <v>15</v>
      </c>
      <c r="B184" s="38" t="s">
        <v>9</v>
      </c>
      <c r="C184" s="20" t="s">
        <v>162</v>
      </c>
      <c r="D184" s="37" t="s">
        <v>16</v>
      </c>
      <c r="E184" s="21">
        <v>6</v>
      </c>
      <c r="F184" s="21">
        <v>1.6</v>
      </c>
      <c r="G184" s="18">
        <v>1.6</v>
      </c>
      <c r="H184" s="41" t="s">
        <v>461</v>
      </c>
      <c r="J184" s="60"/>
      <c r="K184" s="60"/>
      <c r="L184" s="60"/>
      <c r="M184" s="60"/>
    </row>
    <row r="185" spans="1:13" ht="76.5" customHeight="1" x14ac:dyDescent="0.25">
      <c r="A185" s="24">
        <v>15</v>
      </c>
      <c r="B185" s="38" t="s">
        <v>9</v>
      </c>
      <c r="C185" s="20" t="s">
        <v>370</v>
      </c>
      <c r="D185" s="37" t="s">
        <v>16</v>
      </c>
      <c r="E185" s="21">
        <v>24</v>
      </c>
      <c r="F185" s="18">
        <v>0</v>
      </c>
      <c r="G185" s="18">
        <v>0</v>
      </c>
      <c r="H185" s="40" t="s">
        <v>459</v>
      </c>
      <c r="I185" s="49"/>
    </row>
    <row r="186" spans="1:13" ht="47.25" customHeight="1" x14ac:dyDescent="0.25">
      <c r="A186" s="24">
        <v>15</v>
      </c>
      <c r="B186" s="4" t="s">
        <v>9</v>
      </c>
      <c r="C186" s="19" t="s">
        <v>220</v>
      </c>
      <c r="D186" s="36" t="s">
        <v>16</v>
      </c>
      <c r="E186" s="18">
        <v>100</v>
      </c>
      <c r="F186" s="21">
        <v>97.5</v>
      </c>
      <c r="G186" s="21">
        <v>97.5</v>
      </c>
      <c r="H186" s="44" t="s">
        <v>475</v>
      </c>
      <c r="I186" s="26"/>
      <c r="J186" s="61"/>
      <c r="K186" s="61"/>
      <c r="L186" s="61"/>
    </row>
    <row r="187" spans="1:13" ht="49.5" customHeight="1" x14ac:dyDescent="0.25">
      <c r="A187" s="2">
        <v>16</v>
      </c>
      <c r="B187" s="4" t="s">
        <v>10</v>
      </c>
      <c r="C187" s="19" t="s">
        <v>27</v>
      </c>
      <c r="D187" s="36" t="s">
        <v>215</v>
      </c>
      <c r="E187" s="18">
        <v>200</v>
      </c>
      <c r="F187" s="18">
        <v>200</v>
      </c>
      <c r="G187" s="18">
        <v>200</v>
      </c>
      <c r="H187" s="40" t="s">
        <v>288</v>
      </c>
      <c r="J187" s="61"/>
      <c r="K187" s="61"/>
      <c r="L187" s="61"/>
    </row>
    <row r="188" spans="1:13" ht="48.75" customHeight="1" x14ac:dyDescent="0.25">
      <c r="A188" s="2">
        <v>16</v>
      </c>
      <c r="B188" s="4" t="s">
        <v>10</v>
      </c>
      <c r="C188" s="19" t="s">
        <v>273</v>
      </c>
      <c r="D188" s="36" t="s">
        <v>215</v>
      </c>
      <c r="E188" s="18">
        <v>500</v>
      </c>
      <c r="F188" s="18">
        <v>500</v>
      </c>
      <c r="G188" s="21">
        <v>500</v>
      </c>
      <c r="H188" s="41" t="s">
        <v>415</v>
      </c>
    </row>
    <row r="189" spans="1:13" ht="122.25" customHeight="1" x14ac:dyDescent="0.25">
      <c r="A189" s="2">
        <v>16</v>
      </c>
      <c r="B189" s="4" t="s">
        <v>10</v>
      </c>
      <c r="C189" s="19" t="s">
        <v>367</v>
      </c>
      <c r="D189" s="36" t="s">
        <v>215</v>
      </c>
      <c r="E189" s="18">
        <v>50</v>
      </c>
      <c r="F189" s="18">
        <v>49</v>
      </c>
      <c r="G189" s="18">
        <v>49</v>
      </c>
      <c r="H189" s="40" t="s">
        <v>416</v>
      </c>
      <c r="J189" s="61"/>
      <c r="K189" s="61"/>
      <c r="L189" s="61"/>
      <c r="M189" s="61"/>
    </row>
    <row r="190" spans="1:13" ht="60" customHeight="1" x14ac:dyDescent="0.25">
      <c r="A190" s="24">
        <v>16</v>
      </c>
      <c r="B190" s="38" t="s">
        <v>10</v>
      </c>
      <c r="C190" s="20" t="s">
        <v>125</v>
      </c>
      <c r="D190" s="36" t="s">
        <v>16</v>
      </c>
      <c r="E190" s="21">
        <v>250</v>
      </c>
      <c r="F190" s="18">
        <v>250</v>
      </c>
      <c r="G190" s="18">
        <v>0</v>
      </c>
      <c r="H190" s="41" t="s">
        <v>462</v>
      </c>
      <c r="I190" s="26"/>
    </row>
    <row r="191" spans="1:13" ht="49.5" customHeight="1" x14ac:dyDescent="0.25">
      <c r="A191" s="2">
        <v>16</v>
      </c>
      <c r="B191" s="4" t="s">
        <v>11</v>
      </c>
      <c r="C191" s="19" t="s">
        <v>26</v>
      </c>
      <c r="D191" s="36" t="s">
        <v>215</v>
      </c>
      <c r="E191" s="18">
        <v>200</v>
      </c>
      <c r="F191" s="18">
        <v>199</v>
      </c>
      <c r="G191" s="18">
        <v>199</v>
      </c>
      <c r="H191" s="40" t="s">
        <v>289</v>
      </c>
      <c r="J191" s="61"/>
      <c r="K191" s="61"/>
      <c r="L191" s="61"/>
    </row>
    <row r="192" spans="1:13" ht="49.5" customHeight="1" x14ac:dyDescent="0.25">
      <c r="A192" s="2">
        <v>16</v>
      </c>
      <c r="B192" s="4" t="s">
        <v>11</v>
      </c>
      <c r="C192" s="19" t="s">
        <v>258</v>
      </c>
      <c r="D192" s="36" t="s">
        <v>215</v>
      </c>
      <c r="E192" s="18">
        <v>100</v>
      </c>
      <c r="F192" s="18">
        <v>80.900000000000006</v>
      </c>
      <c r="G192" s="18">
        <v>80.900000000000006</v>
      </c>
      <c r="H192" s="40" t="s">
        <v>290</v>
      </c>
    </row>
    <row r="193" spans="1:14" ht="48.75" customHeight="1" x14ac:dyDescent="0.25">
      <c r="A193" s="2">
        <v>16</v>
      </c>
      <c r="B193" s="4" t="s">
        <v>11</v>
      </c>
      <c r="C193" s="19" t="s">
        <v>98</v>
      </c>
      <c r="D193" s="36" t="s">
        <v>215</v>
      </c>
      <c r="E193" s="18">
        <v>130</v>
      </c>
      <c r="F193" s="18">
        <v>122.6</v>
      </c>
      <c r="G193" s="18">
        <v>122.6</v>
      </c>
      <c r="H193" s="40" t="s">
        <v>291</v>
      </c>
      <c r="J193" s="61"/>
      <c r="K193" s="61"/>
      <c r="L193" s="61"/>
    </row>
    <row r="194" spans="1:14" ht="49.5" customHeight="1" x14ac:dyDescent="0.25">
      <c r="A194" s="2">
        <v>16</v>
      </c>
      <c r="B194" s="4" t="s">
        <v>11</v>
      </c>
      <c r="C194" s="19" t="s">
        <v>207</v>
      </c>
      <c r="D194" s="36" t="s">
        <v>215</v>
      </c>
      <c r="E194" s="18">
        <v>150</v>
      </c>
      <c r="F194" s="18">
        <v>150</v>
      </c>
      <c r="G194" s="18">
        <v>150</v>
      </c>
      <c r="H194" s="40" t="s">
        <v>247</v>
      </c>
      <c r="J194" s="67"/>
      <c r="K194" s="67"/>
      <c r="L194" s="67"/>
      <c r="M194" s="67"/>
    </row>
    <row r="195" spans="1:14" ht="69.75" customHeight="1" x14ac:dyDescent="0.25">
      <c r="A195" s="24">
        <v>16</v>
      </c>
      <c r="B195" s="38" t="s">
        <v>11</v>
      </c>
      <c r="C195" s="20" t="s">
        <v>87</v>
      </c>
      <c r="D195" s="37" t="s">
        <v>14</v>
      </c>
      <c r="E195" s="21">
        <v>150</v>
      </c>
      <c r="F195" s="18">
        <v>150</v>
      </c>
      <c r="G195" s="18">
        <v>150</v>
      </c>
      <c r="H195" s="41" t="s">
        <v>325</v>
      </c>
    </row>
    <row r="196" spans="1:14" ht="70.5" customHeight="1" x14ac:dyDescent="0.25">
      <c r="A196" s="24">
        <v>16</v>
      </c>
      <c r="B196" s="38" t="s">
        <v>11</v>
      </c>
      <c r="C196" s="20" t="s">
        <v>25</v>
      </c>
      <c r="D196" s="37" t="s">
        <v>14</v>
      </c>
      <c r="E196" s="21">
        <v>70</v>
      </c>
      <c r="F196" s="18">
        <v>70</v>
      </c>
      <c r="G196" s="18">
        <v>70</v>
      </c>
      <c r="H196" s="41" t="s">
        <v>262</v>
      </c>
    </row>
    <row r="197" spans="1:14" ht="71.25" customHeight="1" x14ac:dyDescent="0.25">
      <c r="A197" s="2">
        <v>16</v>
      </c>
      <c r="B197" s="4" t="s">
        <v>11</v>
      </c>
      <c r="C197" s="20" t="s">
        <v>111</v>
      </c>
      <c r="D197" s="36" t="s">
        <v>16</v>
      </c>
      <c r="E197" s="18">
        <v>200</v>
      </c>
      <c r="F197" s="21">
        <v>199</v>
      </c>
      <c r="G197" s="18">
        <v>199</v>
      </c>
      <c r="H197" s="41" t="s">
        <v>426</v>
      </c>
      <c r="I197" s="12"/>
      <c r="J197" s="60"/>
      <c r="K197" s="60"/>
      <c r="L197" s="60"/>
    </row>
    <row r="198" spans="1:14" ht="96" customHeight="1" x14ac:dyDescent="0.25">
      <c r="A198" s="5" t="s">
        <v>12</v>
      </c>
      <c r="B198" s="4" t="s">
        <v>204</v>
      </c>
      <c r="C198" s="19" t="s">
        <v>99</v>
      </c>
      <c r="D198" s="36" t="s">
        <v>215</v>
      </c>
      <c r="E198" s="18">
        <v>1000</v>
      </c>
      <c r="F198" s="18">
        <v>752.5</v>
      </c>
      <c r="G198" s="21">
        <v>410.1</v>
      </c>
      <c r="H198" s="41" t="s">
        <v>458</v>
      </c>
      <c r="I198" s="26"/>
      <c r="J198" s="60"/>
      <c r="K198" s="60"/>
      <c r="L198" s="60"/>
      <c r="M198" s="60"/>
      <c r="N198" s="60"/>
    </row>
    <row r="199" spans="1:14" ht="72.75" customHeight="1" x14ac:dyDescent="0.25">
      <c r="A199" s="22" t="s">
        <v>12</v>
      </c>
      <c r="B199" s="38" t="s">
        <v>60</v>
      </c>
      <c r="C199" s="20" t="s">
        <v>130</v>
      </c>
      <c r="D199" s="37" t="s">
        <v>215</v>
      </c>
      <c r="E199" s="21">
        <v>200</v>
      </c>
      <c r="F199" s="18">
        <v>200</v>
      </c>
      <c r="G199" s="21">
        <v>161</v>
      </c>
      <c r="H199" s="41" t="s">
        <v>495</v>
      </c>
    </row>
    <row r="200" spans="1:14" ht="78" customHeight="1" x14ac:dyDescent="0.25">
      <c r="A200" s="5" t="s">
        <v>12</v>
      </c>
      <c r="B200" s="4" t="s">
        <v>60</v>
      </c>
      <c r="C200" s="19" t="s">
        <v>212</v>
      </c>
      <c r="D200" s="36" t="s">
        <v>216</v>
      </c>
      <c r="E200" s="18">
        <v>100</v>
      </c>
      <c r="F200" s="18">
        <v>100</v>
      </c>
      <c r="G200" s="21">
        <v>100</v>
      </c>
      <c r="H200" s="40" t="s">
        <v>360</v>
      </c>
    </row>
    <row r="201" spans="1:14" ht="48.75" customHeight="1" x14ac:dyDescent="0.25">
      <c r="A201" s="5" t="s">
        <v>12</v>
      </c>
      <c r="B201" s="4" t="s">
        <v>60</v>
      </c>
      <c r="C201" s="19" t="s">
        <v>63</v>
      </c>
      <c r="D201" s="36" t="s">
        <v>215</v>
      </c>
      <c r="E201" s="18">
        <v>200</v>
      </c>
      <c r="F201" s="18">
        <v>200</v>
      </c>
      <c r="G201" s="18">
        <v>200</v>
      </c>
      <c r="H201" s="40" t="s">
        <v>292</v>
      </c>
      <c r="K201" s="61"/>
      <c r="L201" s="61"/>
      <c r="M201" s="61"/>
    </row>
    <row r="202" spans="1:14" ht="58.5" customHeight="1" x14ac:dyDescent="0.25">
      <c r="A202" s="5" t="s">
        <v>12</v>
      </c>
      <c r="B202" s="4" t="s">
        <v>60</v>
      </c>
      <c r="C202" s="19" t="s">
        <v>62</v>
      </c>
      <c r="D202" s="36" t="s">
        <v>215</v>
      </c>
      <c r="E202" s="18">
        <v>200</v>
      </c>
      <c r="F202" s="18">
        <v>200</v>
      </c>
      <c r="G202" s="18">
        <v>200</v>
      </c>
      <c r="H202" s="40" t="s">
        <v>330</v>
      </c>
      <c r="K202" s="61"/>
      <c r="L202" s="61"/>
      <c r="M202" s="61"/>
    </row>
    <row r="203" spans="1:14" ht="61.5" customHeight="1" x14ac:dyDescent="0.25">
      <c r="A203" s="5" t="s">
        <v>12</v>
      </c>
      <c r="B203" s="4" t="s">
        <v>60</v>
      </c>
      <c r="C203" s="19" t="s">
        <v>146</v>
      </c>
      <c r="D203" s="36" t="s">
        <v>215</v>
      </c>
      <c r="E203" s="18">
        <v>300</v>
      </c>
      <c r="F203" s="18">
        <v>300</v>
      </c>
      <c r="G203" s="21">
        <v>300</v>
      </c>
      <c r="H203" s="41" t="s">
        <v>368</v>
      </c>
      <c r="I203" s="26"/>
      <c r="K203" s="60"/>
      <c r="L203" s="60"/>
      <c r="M203" s="60"/>
    </row>
    <row r="204" spans="1:14" ht="48" customHeight="1" x14ac:dyDescent="0.25">
      <c r="A204" s="5" t="s">
        <v>12</v>
      </c>
      <c r="B204" s="4" t="s">
        <v>61</v>
      </c>
      <c r="C204" s="19" t="s">
        <v>129</v>
      </c>
      <c r="D204" s="36" t="s">
        <v>215</v>
      </c>
      <c r="E204" s="18">
        <v>198</v>
      </c>
      <c r="F204" s="18">
        <v>198</v>
      </c>
      <c r="G204" s="21">
        <v>198</v>
      </c>
      <c r="H204" s="41" t="s">
        <v>425</v>
      </c>
      <c r="J204" s="60"/>
      <c r="K204" s="60"/>
      <c r="L204" s="60"/>
      <c r="M204" s="60"/>
    </row>
    <row r="205" spans="1:14" ht="46.5" customHeight="1" x14ac:dyDescent="0.25">
      <c r="A205" s="5" t="s">
        <v>12</v>
      </c>
      <c r="B205" s="4" t="s">
        <v>61</v>
      </c>
      <c r="C205" s="19" t="s">
        <v>89</v>
      </c>
      <c r="D205" s="36" t="s">
        <v>215</v>
      </c>
      <c r="E205" s="18">
        <v>22.6</v>
      </c>
      <c r="F205" s="18">
        <v>22.6</v>
      </c>
      <c r="G205" s="21">
        <v>22.6</v>
      </c>
      <c r="H205" s="41" t="s">
        <v>389</v>
      </c>
      <c r="J205" s="60"/>
      <c r="K205" s="60"/>
      <c r="L205" s="60"/>
      <c r="M205" s="43"/>
    </row>
    <row r="206" spans="1:14" ht="48.75" customHeight="1" x14ac:dyDescent="0.25">
      <c r="A206" s="5" t="s">
        <v>12</v>
      </c>
      <c r="B206" s="4" t="s">
        <v>61</v>
      </c>
      <c r="C206" s="19" t="s">
        <v>66</v>
      </c>
      <c r="D206" s="36" t="s">
        <v>215</v>
      </c>
      <c r="E206" s="18">
        <v>260.39999999999998</v>
      </c>
      <c r="F206" s="18">
        <v>260.39999999999998</v>
      </c>
      <c r="G206" s="18">
        <v>260.39999999999998</v>
      </c>
      <c r="H206" s="41" t="s">
        <v>496</v>
      </c>
      <c r="J206" s="60"/>
      <c r="K206" s="60"/>
      <c r="L206" s="60"/>
      <c r="M206" s="60"/>
    </row>
    <row r="207" spans="1:14" ht="48.75" customHeight="1" x14ac:dyDescent="0.25">
      <c r="A207" s="5" t="s">
        <v>12</v>
      </c>
      <c r="B207" s="4" t="s">
        <v>61</v>
      </c>
      <c r="C207" s="19" t="s">
        <v>64</v>
      </c>
      <c r="D207" s="36" t="s">
        <v>215</v>
      </c>
      <c r="E207" s="18">
        <v>120</v>
      </c>
      <c r="F207" s="18">
        <v>120</v>
      </c>
      <c r="G207" s="18">
        <v>120</v>
      </c>
      <c r="H207" s="40" t="s">
        <v>331</v>
      </c>
      <c r="L207" s="61"/>
      <c r="M207" s="61"/>
      <c r="N207" s="61"/>
    </row>
    <row r="208" spans="1:14" ht="48.75" customHeight="1" x14ac:dyDescent="0.25">
      <c r="A208" s="5" t="s">
        <v>12</v>
      </c>
      <c r="B208" s="4" t="s">
        <v>61</v>
      </c>
      <c r="C208" s="19" t="s">
        <v>53</v>
      </c>
      <c r="D208" s="36" t="s">
        <v>215</v>
      </c>
      <c r="E208" s="18">
        <v>100</v>
      </c>
      <c r="F208" s="18">
        <v>100</v>
      </c>
      <c r="G208" s="18">
        <v>100</v>
      </c>
      <c r="H208" s="40" t="s">
        <v>229</v>
      </c>
    </row>
    <row r="209" spans="1:14" ht="49.5" customHeight="1" x14ac:dyDescent="0.25">
      <c r="A209" s="5" t="s">
        <v>12</v>
      </c>
      <c r="B209" s="4" t="s">
        <v>61</v>
      </c>
      <c r="C209" s="19" t="s">
        <v>208</v>
      </c>
      <c r="D209" s="36" t="s">
        <v>215</v>
      </c>
      <c r="E209" s="18">
        <v>99</v>
      </c>
      <c r="F209" s="18">
        <v>99</v>
      </c>
      <c r="G209" s="18">
        <v>99</v>
      </c>
      <c r="H209" s="40" t="s">
        <v>369</v>
      </c>
    </row>
    <row r="210" spans="1:14" ht="48.75" customHeight="1" x14ac:dyDescent="0.25">
      <c r="A210" s="5" t="s">
        <v>12</v>
      </c>
      <c r="B210" s="4" t="s">
        <v>61</v>
      </c>
      <c r="C210" s="19" t="s">
        <v>178</v>
      </c>
      <c r="D210" s="36" t="s">
        <v>215</v>
      </c>
      <c r="E210" s="18">
        <v>100</v>
      </c>
      <c r="F210" s="18">
        <v>100</v>
      </c>
      <c r="G210" s="18">
        <v>100</v>
      </c>
      <c r="H210" s="41" t="s">
        <v>315</v>
      </c>
      <c r="K210" s="60"/>
      <c r="L210" s="60"/>
      <c r="M210" s="60"/>
      <c r="N210" s="60"/>
    </row>
    <row r="211" spans="1:14" ht="48.75" customHeight="1" x14ac:dyDescent="0.25">
      <c r="A211" s="5" t="s">
        <v>12</v>
      </c>
      <c r="B211" s="4" t="s">
        <v>61</v>
      </c>
      <c r="C211" s="19" t="s">
        <v>65</v>
      </c>
      <c r="D211" s="36" t="s">
        <v>215</v>
      </c>
      <c r="E211" s="18">
        <v>100</v>
      </c>
      <c r="F211" s="18">
        <v>99.9</v>
      </c>
      <c r="G211" s="18">
        <v>99.9</v>
      </c>
      <c r="H211" s="40" t="s">
        <v>224</v>
      </c>
      <c r="I211" s="26"/>
    </row>
    <row r="212" spans="1:14" ht="48.75" customHeight="1" x14ac:dyDescent="0.25">
      <c r="A212" s="5" t="s">
        <v>12</v>
      </c>
      <c r="B212" s="4" t="s">
        <v>83</v>
      </c>
      <c r="C212" s="19" t="s">
        <v>209</v>
      </c>
      <c r="D212" s="36" t="s">
        <v>215</v>
      </c>
      <c r="E212" s="18">
        <v>25</v>
      </c>
      <c r="F212" s="18">
        <v>21.8</v>
      </c>
      <c r="G212" s="18">
        <v>21.8</v>
      </c>
      <c r="H212" s="40" t="s">
        <v>298</v>
      </c>
      <c r="J212" s="61"/>
      <c r="K212" s="61"/>
      <c r="L212" s="61"/>
      <c r="M212" s="61"/>
    </row>
    <row r="213" spans="1:14" ht="49.5" customHeight="1" x14ac:dyDescent="0.25">
      <c r="A213" s="5" t="s">
        <v>12</v>
      </c>
      <c r="B213" s="4" t="s">
        <v>83</v>
      </c>
      <c r="C213" s="19" t="s">
        <v>203</v>
      </c>
      <c r="D213" s="36" t="s">
        <v>215</v>
      </c>
      <c r="E213" s="18">
        <v>50</v>
      </c>
      <c r="F213" s="18">
        <v>50</v>
      </c>
      <c r="G213" s="18">
        <v>50</v>
      </c>
      <c r="H213" s="40" t="s">
        <v>293</v>
      </c>
      <c r="J213" s="61"/>
      <c r="K213" s="61"/>
      <c r="L213" s="61"/>
      <c r="M213" s="43"/>
    </row>
    <row r="214" spans="1:14" ht="48" customHeight="1" x14ac:dyDescent="0.25">
      <c r="A214" s="5" t="s">
        <v>12</v>
      </c>
      <c r="B214" s="4" t="s">
        <v>83</v>
      </c>
      <c r="C214" s="19" t="s">
        <v>19</v>
      </c>
      <c r="D214" s="36" t="s">
        <v>215</v>
      </c>
      <c r="E214" s="18">
        <v>50</v>
      </c>
      <c r="F214" s="18">
        <v>50</v>
      </c>
      <c r="G214" s="18">
        <v>50</v>
      </c>
      <c r="H214" s="40" t="s">
        <v>353</v>
      </c>
      <c r="J214" s="61"/>
      <c r="K214" s="61"/>
      <c r="L214" s="61"/>
    </row>
    <row r="215" spans="1:14" ht="48.75" customHeight="1" x14ac:dyDescent="0.25">
      <c r="A215" s="5" t="s">
        <v>12</v>
      </c>
      <c r="B215" s="4" t="s">
        <v>83</v>
      </c>
      <c r="C215" s="19" t="s">
        <v>199</v>
      </c>
      <c r="D215" s="36" t="s">
        <v>215</v>
      </c>
      <c r="E215" s="18">
        <v>50</v>
      </c>
      <c r="F215" s="18">
        <v>50</v>
      </c>
      <c r="G215" s="18">
        <v>50</v>
      </c>
      <c r="H215" s="40" t="s">
        <v>354</v>
      </c>
      <c r="J215" s="61"/>
      <c r="K215" s="61"/>
      <c r="L215" s="61"/>
    </row>
    <row r="216" spans="1:14" ht="49.5" customHeight="1" x14ac:dyDescent="0.25">
      <c r="A216" s="5" t="s">
        <v>12</v>
      </c>
      <c r="B216" s="4" t="s">
        <v>83</v>
      </c>
      <c r="C216" s="19" t="s">
        <v>85</v>
      </c>
      <c r="D216" s="36" t="s">
        <v>215</v>
      </c>
      <c r="E216" s="18">
        <v>25</v>
      </c>
      <c r="F216" s="18">
        <v>25</v>
      </c>
      <c r="G216" s="18">
        <v>25</v>
      </c>
      <c r="H216" s="40" t="s">
        <v>259</v>
      </c>
    </row>
    <row r="217" spans="1:14" ht="48" customHeight="1" x14ac:dyDescent="0.25">
      <c r="A217" s="5" t="s">
        <v>12</v>
      </c>
      <c r="B217" s="4" t="s">
        <v>83</v>
      </c>
      <c r="C217" s="19" t="s">
        <v>84</v>
      </c>
      <c r="D217" s="36" t="s">
        <v>216</v>
      </c>
      <c r="E217" s="18">
        <v>50</v>
      </c>
      <c r="F217" s="18">
        <v>50</v>
      </c>
      <c r="G217" s="18">
        <v>50</v>
      </c>
      <c r="H217" s="40" t="s">
        <v>294</v>
      </c>
      <c r="J217" s="61"/>
      <c r="K217" s="61"/>
      <c r="L217" s="61"/>
      <c r="M217" s="61"/>
    </row>
    <row r="218" spans="1:14" ht="48.75" customHeight="1" x14ac:dyDescent="0.25">
      <c r="A218" s="5" t="s">
        <v>12</v>
      </c>
      <c r="B218" s="4" t="s">
        <v>83</v>
      </c>
      <c r="C218" s="19" t="s">
        <v>110</v>
      </c>
      <c r="D218" s="36" t="s">
        <v>72</v>
      </c>
      <c r="E218" s="18">
        <v>70</v>
      </c>
      <c r="F218" s="21">
        <v>70</v>
      </c>
      <c r="G218" s="21">
        <v>70</v>
      </c>
      <c r="H218" s="41" t="s">
        <v>465</v>
      </c>
    </row>
    <row r="219" spans="1:14" ht="62.25" customHeight="1" x14ac:dyDescent="0.25">
      <c r="A219" s="5" t="s">
        <v>12</v>
      </c>
      <c r="B219" s="4" t="s">
        <v>83</v>
      </c>
      <c r="C219" s="19" t="s">
        <v>417</v>
      </c>
      <c r="D219" s="36" t="s">
        <v>72</v>
      </c>
      <c r="E219" s="18">
        <v>80</v>
      </c>
      <c r="F219" s="21">
        <v>79.8</v>
      </c>
      <c r="G219" s="21">
        <v>79.8</v>
      </c>
      <c r="H219" s="41" t="s">
        <v>476</v>
      </c>
    </row>
    <row r="220" spans="1:14" ht="62.25" customHeight="1" x14ac:dyDescent="0.25">
      <c r="A220" s="5" t="s">
        <v>12</v>
      </c>
      <c r="B220" s="4" t="s">
        <v>83</v>
      </c>
      <c r="C220" s="19" t="s">
        <v>239</v>
      </c>
      <c r="D220" s="36" t="s">
        <v>72</v>
      </c>
      <c r="E220" s="18">
        <v>40</v>
      </c>
      <c r="F220" s="21">
        <v>40</v>
      </c>
      <c r="G220" s="21">
        <v>40</v>
      </c>
      <c r="H220" s="41" t="s">
        <v>468</v>
      </c>
    </row>
    <row r="221" spans="1:14" ht="48.75" customHeight="1" x14ac:dyDescent="0.25">
      <c r="A221" s="5" t="s">
        <v>12</v>
      </c>
      <c r="B221" s="4" t="s">
        <v>83</v>
      </c>
      <c r="C221" s="19" t="s">
        <v>171</v>
      </c>
      <c r="D221" s="36" t="s">
        <v>72</v>
      </c>
      <c r="E221" s="18">
        <v>70</v>
      </c>
      <c r="F221" s="21">
        <v>70</v>
      </c>
      <c r="G221" s="21">
        <v>70</v>
      </c>
      <c r="H221" s="41" t="s">
        <v>466</v>
      </c>
      <c r="K221" s="75"/>
      <c r="L221" s="75"/>
      <c r="M221" s="75"/>
    </row>
    <row r="222" spans="1:14" ht="48.75" customHeight="1" x14ac:dyDescent="0.25">
      <c r="A222" s="5" t="s">
        <v>12</v>
      </c>
      <c r="B222" s="4" t="s">
        <v>83</v>
      </c>
      <c r="C222" s="19" t="s">
        <v>182</v>
      </c>
      <c r="D222" s="36" t="s">
        <v>72</v>
      </c>
      <c r="E222" s="18">
        <v>70</v>
      </c>
      <c r="F222" s="21">
        <v>70</v>
      </c>
      <c r="G222" s="21">
        <v>70</v>
      </c>
      <c r="H222" s="41" t="s">
        <v>483</v>
      </c>
      <c r="L222" s="28"/>
    </row>
    <row r="223" spans="1:14" ht="47.25" customHeight="1" x14ac:dyDescent="0.25">
      <c r="A223" s="5" t="s">
        <v>12</v>
      </c>
      <c r="B223" s="4" t="s">
        <v>83</v>
      </c>
      <c r="C223" s="19" t="s">
        <v>168</v>
      </c>
      <c r="D223" s="36" t="s">
        <v>72</v>
      </c>
      <c r="E223" s="18">
        <v>230</v>
      </c>
      <c r="F223" s="21">
        <v>227</v>
      </c>
      <c r="G223" s="21">
        <v>0</v>
      </c>
      <c r="H223" s="41" t="s">
        <v>427</v>
      </c>
    </row>
    <row r="224" spans="1:14" ht="47.25" customHeight="1" x14ac:dyDescent="0.25">
      <c r="A224" s="5" t="s">
        <v>12</v>
      </c>
      <c r="B224" s="4" t="s">
        <v>83</v>
      </c>
      <c r="C224" s="19" t="s">
        <v>109</v>
      </c>
      <c r="D224" s="36" t="s">
        <v>72</v>
      </c>
      <c r="E224" s="18">
        <v>70</v>
      </c>
      <c r="F224" s="21">
        <v>70</v>
      </c>
      <c r="G224" s="21">
        <v>70</v>
      </c>
      <c r="H224" s="41" t="s">
        <v>467</v>
      </c>
    </row>
    <row r="225" spans="1:13" ht="48" customHeight="1" x14ac:dyDescent="0.25">
      <c r="A225" s="5" t="s">
        <v>12</v>
      </c>
      <c r="B225" s="4" t="s">
        <v>83</v>
      </c>
      <c r="C225" s="19" t="s">
        <v>170</v>
      </c>
      <c r="D225" s="36" t="s">
        <v>72</v>
      </c>
      <c r="E225" s="18">
        <v>120</v>
      </c>
      <c r="F225" s="21">
        <v>120</v>
      </c>
      <c r="G225" s="21">
        <v>120</v>
      </c>
      <c r="H225" s="41" t="s">
        <v>484</v>
      </c>
      <c r="I225" s="26"/>
    </row>
    <row r="226" spans="1:13" ht="48.75" customHeight="1" x14ac:dyDescent="0.25">
      <c r="A226" s="22" t="s">
        <v>12</v>
      </c>
      <c r="B226" s="38" t="s">
        <v>126</v>
      </c>
      <c r="C226" s="20" t="s">
        <v>167</v>
      </c>
      <c r="D226" s="37" t="s">
        <v>215</v>
      </c>
      <c r="E226" s="21">
        <v>140</v>
      </c>
      <c r="F226" s="18">
        <v>140</v>
      </c>
      <c r="G226" s="21">
        <v>140</v>
      </c>
      <c r="H226" s="41" t="s">
        <v>388</v>
      </c>
      <c r="J226" s="60"/>
      <c r="K226" s="60"/>
      <c r="L226" s="60"/>
      <c r="M226" s="60"/>
    </row>
    <row r="227" spans="1:13" ht="48" customHeight="1" x14ac:dyDescent="0.25">
      <c r="A227" s="22" t="s">
        <v>12</v>
      </c>
      <c r="B227" s="38" t="s">
        <v>126</v>
      </c>
      <c r="C227" s="20" t="s">
        <v>200</v>
      </c>
      <c r="D227" s="37" t="s">
        <v>215</v>
      </c>
      <c r="E227" s="21">
        <v>75</v>
      </c>
      <c r="F227" s="18">
        <v>75</v>
      </c>
      <c r="G227" s="21">
        <v>75</v>
      </c>
      <c r="H227" s="41" t="s">
        <v>389</v>
      </c>
      <c r="J227" s="60"/>
      <c r="K227" s="60"/>
      <c r="L227" s="60"/>
      <c r="M227" s="43"/>
    </row>
    <row r="228" spans="1:13" ht="47.25" customHeight="1" x14ac:dyDescent="0.25">
      <c r="A228" s="22" t="s">
        <v>12</v>
      </c>
      <c r="B228" s="38" t="s">
        <v>126</v>
      </c>
      <c r="C228" s="20" t="s">
        <v>233</v>
      </c>
      <c r="D228" s="36" t="s">
        <v>15</v>
      </c>
      <c r="E228" s="21">
        <v>600</v>
      </c>
      <c r="F228" s="21">
        <v>597</v>
      </c>
      <c r="G228" s="21">
        <v>597</v>
      </c>
      <c r="H228" s="41" t="s">
        <v>419</v>
      </c>
      <c r="J228" s="60"/>
      <c r="K228" s="60"/>
      <c r="L228" s="60"/>
      <c r="M228" s="60"/>
    </row>
    <row r="229" spans="1:13" ht="51.75" customHeight="1" x14ac:dyDescent="0.25">
      <c r="A229" s="22" t="s">
        <v>12</v>
      </c>
      <c r="B229" s="38" t="s">
        <v>126</v>
      </c>
      <c r="C229" s="20" t="s">
        <v>222</v>
      </c>
      <c r="D229" s="36" t="s">
        <v>16</v>
      </c>
      <c r="E229" s="21">
        <v>78</v>
      </c>
      <c r="F229" s="21">
        <v>52.3</v>
      </c>
      <c r="G229" s="21">
        <v>52.3</v>
      </c>
      <c r="H229" s="41" t="s">
        <v>460</v>
      </c>
      <c r="J229" s="76"/>
      <c r="K229" s="76"/>
      <c r="L229" s="76"/>
      <c r="M229" s="76"/>
    </row>
    <row r="230" spans="1:13" ht="47.25" customHeight="1" x14ac:dyDescent="0.25">
      <c r="A230" s="22" t="s">
        <v>12</v>
      </c>
      <c r="B230" s="38" t="s">
        <v>126</v>
      </c>
      <c r="C230" s="20" t="s">
        <v>127</v>
      </c>
      <c r="D230" s="37" t="s">
        <v>215</v>
      </c>
      <c r="E230" s="21">
        <v>107</v>
      </c>
      <c r="F230" s="18">
        <v>107</v>
      </c>
      <c r="G230" s="18">
        <v>107</v>
      </c>
      <c r="H230" s="40" t="s">
        <v>295</v>
      </c>
      <c r="I230" s="26"/>
      <c r="J230" s="61"/>
      <c r="K230" s="61"/>
      <c r="L230" s="61"/>
      <c r="M230" s="61"/>
    </row>
    <row r="231" spans="1:13" ht="48.75" customHeight="1" x14ac:dyDescent="0.25">
      <c r="A231" s="5" t="s">
        <v>12</v>
      </c>
      <c r="B231" s="4" t="s">
        <v>13</v>
      </c>
      <c r="C231" s="19" t="s">
        <v>34</v>
      </c>
      <c r="D231" s="36" t="s">
        <v>215</v>
      </c>
      <c r="E231" s="18">
        <v>130</v>
      </c>
      <c r="F231" s="18">
        <v>130</v>
      </c>
      <c r="G231" s="18">
        <v>130</v>
      </c>
      <c r="H231" s="40" t="s">
        <v>225</v>
      </c>
    </row>
    <row r="232" spans="1:13" ht="82.5" customHeight="1" x14ac:dyDescent="0.25">
      <c r="A232" s="5" t="s">
        <v>12</v>
      </c>
      <c r="B232" s="4" t="s">
        <v>13</v>
      </c>
      <c r="C232" s="19" t="s">
        <v>36</v>
      </c>
      <c r="D232" s="36" t="s">
        <v>215</v>
      </c>
      <c r="E232" s="18">
        <v>150</v>
      </c>
      <c r="F232" s="18">
        <v>150</v>
      </c>
      <c r="G232" s="21">
        <v>150</v>
      </c>
      <c r="H232" s="41" t="s">
        <v>316</v>
      </c>
    </row>
    <row r="233" spans="1:13" ht="48" customHeight="1" x14ac:dyDescent="0.25">
      <c r="A233" s="5" t="s">
        <v>12</v>
      </c>
      <c r="B233" s="4" t="s">
        <v>13</v>
      </c>
      <c r="C233" s="19" t="s">
        <v>35</v>
      </c>
      <c r="D233" s="36" t="s">
        <v>215</v>
      </c>
      <c r="E233" s="18">
        <v>170</v>
      </c>
      <c r="F233" s="18">
        <v>170</v>
      </c>
      <c r="G233" s="18">
        <v>170</v>
      </c>
      <c r="H233" s="40" t="s">
        <v>355</v>
      </c>
    </row>
    <row r="234" spans="1:13" ht="57" customHeight="1" x14ac:dyDescent="0.25">
      <c r="A234" s="5" t="s">
        <v>12</v>
      </c>
      <c r="B234" s="4" t="s">
        <v>13</v>
      </c>
      <c r="C234" s="19" t="s">
        <v>100</v>
      </c>
      <c r="D234" s="36" t="s">
        <v>215</v>
      </c>
      <c r="E234" s="18">
        <v>180</v>
      </c>
      <c r="F234" s="18">
        <v>180</v>
      </c>
      <c r="G234" s="18">
        <v>180</v>
      </c>
      <c r="H234" s="40" t="s">
        <v>296</v>
      </c>
    </row>
    <row r="235" spans="1:13" ht="71.25" customHeight="1" x14ac:dyDescent="0.25">
      <c r="A235" s="22" t="s">
        <v>12</v>
      </c>
      <c r="B235" s="38" t="s">
        <v>13</v>
      </c>
      <c r="C235" s="19" t="s">
        <v>153</v>
      </c>
      <c r="D235" s="37" t="s">
        <v>14</v>
      </c>
      <c r="E235" s="21">
        <v>200</v>
      </c>
      <c r="F235" s="18">
        <v>200</v>
      </c>
      <c r="G235" s="18">
        <v>200</v>
      </c>
      <c r="H235" s="41" t="s">
        <v>274</v>
      </c>
      <c r="I235" s="27"/>
      <c r="J235" s="58"/>
    </row>
    <row r="236" spans="1:13" ht="48" customHeight="1" x14ac:dyDescent="0.25">
      <c r="A236" s="5" t="s">
        <v>12</v>
      </c>
      <c r="B236" s="4" t="s">
        <v>13</v>
      </c>
      <c r="C236" s="19" t="s">
        <v>114</v>
      </c>
      <c r="D236" s="36" t="s">
        <v>15</v>
      </c>
      <c r="E236" s="18">
        <v>170</v>
      </c>
      <c r="F236" s="21">
        <v>170</v>
      </c>
      <c r="G236" s="21">
        <v>170</v>
      </c>
      <c r="H236" s="41" t="s">
        <v>453</v>
      </c>
      <c r="I236" s="26"/>
      <c r="J236" s="60"/>
      <c r="K236" s="60"/>
      <c r="L236" s="60"/>
    </row>
    <row r="237" spans="1:13" ht="18.75" customHeight="1" x14ac:dyDescent="0.25">
      <c r="A237" s="6"/>
      <c r="B237" s="2"/>
      <c r="C237" s="30" t="s">
        <v>2</v>
      </c>
      <c r="D237" s="5"/>
      <c r="E237" s="31">
        <f>SUM(E7:E236)</f>
        <v>33000</v>
      </c>
      <c r="F237" s="31">
        <f>SUM(F7:F236)</f>
        <v>32254.699999999997</v>
      </c>
      <c r="G237" s="31">
        <f>SUM(G7:G236)</f>
        <v>30723.599999999995</v>
      </c>
      <c r="H237" s="42"/>
    </row>
    <row r="238" spans="1:13" ht="18.75" customHeight="1" x14ac:dyDescent="0.25">
      <c r="A238" s="51"/>
      <c r="B238" s="52"/>
      <c r="C238" s="53"/>
      <c r="D238" s="54"/>
      <c r="E238" s="55"/>
      <c r="F238" s="59"/>
      <c r="G238" s="59"/>
      <c r="H238" s="56"/>
      <c r="I238" s="50"/>
    </row>
    <row r="239" spans="1:13" ht="21.75" customHeight="1" x14ac:dyDescent="0.25">
      <c r="A239" s="63"/>
      <c r="B239" s="64"/>
      <c r="C239" s="64"/>
      <c r="D239" s="64"/>
      <c r="E239" s="64"/>
      <c r="F239" s="45"/>
      <c r="G239" s="68"/>
      <c r="H239" s="68"/>
    </row>
    <row r="240" spans="1:13" x14ac:dyDescent="0.25">
      <c r="A240" s="9"/>
      <c r="B240" s="9"/>
      <c r="C240" s="10"/>
      <c r="D240" s="9"/>
      <c r="E240" s="9"/>
      <c r="F240" s="9"/>
      <c r="G240" s="9"/>
      <c r="H240" s="9"/>
    </row>
    <row r="241" spans="1:8" x14ac:dyDescent="0.25">
      <c r="A241" s="9"/>
      <c r="B241" s="9"/>
      <c r="C241" s="10"/>
      <c r="D241" s="9"/>
      <c r="E241" s="9"/>
      <c r="F241" s="9"/>
      <c r="G241" s="9"/>
      <c r="H241" s="9"/>
    </row>
    <row r="242" spans="1:8" x14ac:dyDescent="0.25">
      <c r="A242" s="9"/>
      <c r="B242" s="9"/>
      <c r="C242" s="10"/>
      <c r="D242" s="9"/>
      <c r="E242" s="9"/>
      <c r="F242" s="9"/>
      <c r="G242" s="9"/>
      <c r="H242" s="9"/>
    </row>
    <row r="243" spans="1:8" ht="15.75" x14ac:dyDescent="0.25">
      <c r="B243" s="11"/>
    </row>
  </sheetData>
  <mergeCells count="143">
    <mergeCell ref="J156:M156"/>
    <mergeCell ref="J229:M229"/>
    <mergeCell ref="J160:L160"/>
    <mergeCell ref="J175:L175"/>
    <mergeCell ref="J68:M68"/>
    <mergeCell ref="J91:M91"/>
    <mergeCell ref="J112:M112"/>
    <mergeCell ref="J150:M150"/>
    <mergeCell ref="J104:L104"/>
    <mergeCell ref="J105:N105"/>
    <mergeCell ref="J157:M157"/>
    <mergeCell ref="J82:M82"/>
    <mergeCell ref="J111:M111"/>
    <mergeCell ref="J121:M121"/>
    <mergeCell ref="J130:M130"/>
    <mergeCell ref="J131:N131"/>
    <mergeCell ref="I75:J75"/>
    <mergeCell ref="J72:L72"/>
    <mergeCell ref="J128:L128"/>
    <mergeCell ref="J118:L118"/>
    <mergeCell ref="J124:N124"/>
    <mergeCell ref="J198:N198"/>
    <mergeCell ref="J204:M204"/>
    <mergeCell ref="J205:L205"/>
    <mergeCell ref="J226:M226"/>
    <mergeCell ref="J227:L227"/>
    <mergeCell ref="J162:M162"/>
    <mergeCell ref="J168:L168"/>
    <mergeCell ref="J177:M177"/>
    <mergeCell ref="J189:M189"/>
    <mergeCell ref="K210:N210"/>
    <mergeCell ref="J212:M212"/>
    <mergeCell ref="J213:L213"/>
    <mergeCell ref="J217:M217"/>
    <mergeCell ref="K221:M221"/>
    <mergeCell ref="K203:M203"/>
    <mergeCell ref="J214:L214"/>
    <mergeCell ref="J187:L187"/>
    <mergeCell ref="J191:L191"/>
    <mergeCell ref="J215:L215"/>
    <mergeCell ref="J170:M170"/>
    <mergeCell ref="J172:N172"/>
    <mergeCell ref="J174:L174"/>
    <mergeCell ref="J181:M181"/>
    <mergeCell ref="J182:L182"/>
    <mergeCell ref="J186:L186"/>
    <mergeCell ref="J184:M184"/>
    <mergeCell ref="J116:M116"/>
    <mergeCell ref="J9:M9"/>
    <mergeCell ref="J135:L135"/>
    <mergeCell ref="J123:L123"/>
    <mergeCell ref="J110:L110"/>
    <mergeCell ref="J113:L113"/>
    <mergeCell ref="J14:M14"/>
    <mergeCell ref="J17:M17"/>
    <mergeCell ref="J31:M31"/>
    <mergeCell ref="J100:L100"/>
    <mergeCell ref="J102:L102"/>
    <mergeCell ref="J25:M25"/>
    <mergeCell ref="J32:L32"/>
    <mergeCell ref="J33:L33"/>
    <mergeCell ref="J37:M37"/>
    <mergeCell ref="J48:L48"/>
    <mergeCell ref="J51:L51"/>
    <mergeCell ref="J69:L69"/>
    <mergeCell ref="J85:M85"/>
    <mergeCell ref="J93:M93"/>
    <mergeCell ref="J71:L71"/>
    <mergeCell ref="J78:L78"/>
    <mergeCell ref="J15:L15"/>
    <mergeCell ref="J87:M87"/>
    <mergeCell ref="J228:M228"/>
    <mergeCell ref="A1:H1"/>
    <mergeCell ref="A2:H2"/>
    <mergeCell ref="A3:H3"/>
    <mergeCell ref="K24:M24"/>
    <mergeCell ref="J20:L20"/>
    <mergeCell ref="I7:K7"/>
    <mergeCell ref="J19:L19"/>
    <mergeCell ref="J13:L13"/>
    <mergeCell ref="J18:L18"/>
    <mergeCell ref="J21:M21"/>
    <mergeCell ref="J22:M22"/>
    <mergeCell ref="J8:L8"/>
    <mergeCell ref="J10:L10"/>
    <mergeCell ref="J12:L12"/>
    <mergeCell ref="J16:L16"/>
    <mergeCell ref="K30:M30"/>
    <mergeCell ref="J34:M34"/>
    <mergeCell ref="J36:N36"/>
    <mergeCell ref="K76:M76"/>
    <mergeCell ref="J86:M86"/>
    <mergeCell ref="J95:M95"/>
    <mergeCell ref="K77:M77"/>
    <mergeCell ref="J107:M107"/>
    <mergeCell ref="A239:E239"/>
    <mergeCell ref="J134:L134"/>
    <mergeCell ref="J38:M38"/>
    <mergeCell ref="J171:L171"/>
    <mergeCell ref="J173:L173"/>
    <mergeCell ref="J194:M194"/>
    <mergeCell ref="J56:L56"/>
    <mergeCell ref="J80:M80"/>
    <mergeCell ref="J101:L101"/>
    <mergeCell ref="J108:O108"/>
    <mergeCell ref="J125:M125"/>
    <mergeCell ref="J109:L109"/>
    <mergeCell ref="J161:M161"/>
    <mergeCell ref="J165:L165"/>
    <mergeCell ref="J166:L166"/>
    <mergeCell ref="J146:L146"/>
    <mergeCell ref="G239:H239"/>
    <mergeCell ref="J197:L197"/>
    <mergeCell ref="J40:M40"/>
    <mergeCell ref="J52:M52"/>
    <mergeCell ref="K149:M149"/>
    <mergeCell ref="K152:M152"/>
    <mergeCell ref="J154:L154"/>
    <mergeCell ref="K202:M202"/>
    <mergeCell ref="J96:M96"/>
    <mergeCell ref="J236:L236"/>
    <mergeCell ref="J27:N27"/>
    <mergeCell ref="J26:L26"/>
    <mergeCell ref="J28:M28"/>
    <mergeCell ref="J39:L39"/>
    <mergeCell ref="K46:M46"/>
    <mergeCell ref="J55:L55"/>
    <mergeCell ref="J230:M230"/>
    <mergeCell ref="L207:N207"/>
    <mergeCell ref="J119:M119"/>
    <mergeCell ref="J142:M142"/>
    <mergeCell ref="J145:M145"/>
    <mergeCell ref="J155:L155"/>
    <mergeCell ref="J193:L193"/>
    <mergeCell ref="K201:M201"/>
    <mergeCell ref="J136:L136"/>
    <mergeCell ref="J139:M139"/>
    <mergeCell ref="J141:M141"/>
    <mergeCell ref="J178:L178"/>
    <mergeCell ref="J70:L70"/>
    <mergeCell ref="J79:L79"/>
    <mergeCell ref="J73:L73"/>
    <mergeCell ref="J206:M206"/>
  </mergeCells>
  <pageMargins left="0.59055118110236227" right="0.39370078740157483" top="0.59055118110236227" bottom="0.78740157480314965" header="0.31496062992125984" footer="0.31496062992125984"/>
  <pageSetup paperSize="9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2017-12-26T09:25:56Z</dcterms:modified>
</cp:coreProperties>
</file>